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076" activeTab="0"/>
  </bookViews>
  <sheets>
    <sheet name="Absolutní" sheetId="1" r:id="rId1"/>
    <sheet name="Historici" sheetId="2" r:id="rId2"/>
    <sheet name="Třídy" sheetId="3" r:id="rId3"/>
  </sheets>
  <definedNames>
    <definedName name="_xlnm.Print_Titles" localSheetId="0">'Absolutní'!$2:$2</definedName>
  </definedNames>
  <calcPr fullCalcOnLoad="1"/>
</workbook>
</file>

<file path=xl/sharedStrings.xml><?xml version="1.0" encoding="utf-8"?>
<sst xmlns="http://schemas.openxmlformats.org/spreadsheetml/2006/main" count="968" uniqueCount="298">
  <si>
    <t>BB SCUDERIA GIANNI</t>
  </si>
  <si>
    <t>TH SPORT</t>
  </si>
  <si>
    <t>Peugeot 205 GTI</t>
  </si>
  <si>
    <t>JAMA MOTORSPORT</t>
  </si>
  <si>
    <t>Škoda 130 RS</t>
  </si>
  <si>
    <t>Austin mini Cooper</t>
  </si>
  <si>
    <t>VIVA Racing team</t>
  </si>
  <si>
    <t>VW Brouk 1302S</t>
  </si>
  <si>
    <t>Škoda 1000 MB</t>
  </si>
  <si>
    <t>AMK Volduchy</t>
  </si>
  <si>
    <t>HNATA RACING TEAM</t>
  </si>
  <si>
    <t>Coyote Motors Team</t>
  </si>
  <si>
    <t>Škoda Rapid</t>
  </si>
  <si>
    <t>Škodateam</t>
  </si>
  <si>
    <t>Trabant 601 RS</t>
  </si>
  <si>
    <t>Trabant 601 WRC 6V</t>
  </si>
  <si>
    <t>Trabant 601 S</t>
  </si>
  <si>
    <t>Trabant 601</t>
  </si>
  <si>
    <t>TEAM</t>
  </si>
  <si>
    <t>JEZDEC</t>
  </si>
  <si>
    <t>SPOLUJEZDEC</t>
  </si>
  <si>
    <t>VOZIDLO</t>
  </si>
  <si>
    <t>TŘÍDA</t>
  </si>
  <si>
    <t>RZ 1</t>
  </si>
  <si>
    <t>RZ 2</t>
  </si>
  <si>
    <t>RZ 3</t>
  </si>
  <si>
    <t>RZ 4</t>
  </si>
  <si>
    <t>RZ 5</t>
  </si>
  <si>
    <t>RZ 6</t>
  </si>
  <si>
    <t>start 1</t>
  </si>
  <si>
    <t>cíl 1</t>
  </si>
  <si>
    <t>start 2</t>
  </si>
  <si>
    <t>cíl 2</t>
  </si>
  <si>
    <t>start 3</t>
  </si>
  <si>
    <t>cíl 3</t>
  </si>
  <si>
    <t>start 4</t>
  </si>
  <si>
    <t>cíl 4</t>
  </si>
  <si>
    <t>start 5</t>
  </si>
  <si>
    <t>cíl 5</t>
  </si>
  <si>
    <t>start 6</t>
  </si>
  <si>
    <t>cíl 6</t>
  </si>
  <si>
    <t>TOTAL</t>
  </si>
  <si>
    <t>ROZDÍL</t>
  </si>
  <si>
    <t>AKZ TOYOTA Jihlava</t>
  </si>
  <si>
    <t>Svoboda Jiří</t>
  </si>
  <si>
    <t>ASK Hořovice</t>
  </si>
  <si>
    <t>Koutný Petr</t>
  </si>
  <si>
    <t>AH AUTO s.r.o.</t>
  </si>
  <si>
    <t>Reitmeier Tomáš</t>
  </si>
  <si>
    <t>RKHA</t>
  </si>
  <si>
    <t xml:space="preserve"> </t>
  </si>
  <si>
    <t>Vojík Richard</t>
  </si>
  <si>
    <t>EKOOL RALLY TEAM</t>
  </si>
  <si>
    <t>Šašek Libor</t>
  </si>
  <si>
    <t>Tomimotorsport</t>
  </si>
  <si>
    <t>Tomášek Luboš</t>
  </si>
  <si>
    <t>Jánský Martin</t>
  </si>
  <si>
    <t>CARNAC RALLY TEAM</t>
  </si>
  <si>
    <t>Otípka Vít</t>
  </si>
  <si>
    <t>KLEMATEK RALLYE TEAM</t>
  </si>
  <si>
    <t>Moravec Aleš</t>
  </si>
  <si>
    <t>Black Rabbit Team</t>
  </si>
  <si>
    <t>Beránek Ivan</t>
  </si>
  <si>
    <t>OZ Rallye Team Praha</t>
  </si>
  <si>
    <t>Vokurka Martin</t>
  </si>
  <si>
    <t>Hamata Tomáš</t>
  </si>
  <si>
    <t>TOYOTA Jakub team</t>
  </si>
  <si>
    <t>Syawash Amir Amini</t>
  </si>
  <si>
    <t>INKOS RALLYE TEAM</t>
  </si>
  <si>
    <t>Kašpar Miloš Ing.</t>
  </si>
  <si>
    <t>RallyeJournal.cz Team</t>
  </si>
  <si>
    <t>Štauber Jaroslav</t>
  </si>
  <si>
    <t>KAMAX VRT</t>
  </si>
  <si>
    <t>En-ART CZ</t>
  </si>
  <si>
    <t>Tejkal Miroslav</t>
  </si>
  <si>
    <t>Rajchy Racing team</t>
  </si>
  <si>
    <t>Ubl Tomáš</t>
  </si>
  <si>
    <t>Windoors rallysport</t>
  </si>
  <si>
    <t>Lošťák Martin</t>
  </si>
  <si>
    <t>Kaminiecki Lubomír</t>
  </si>
  <si>
    <t>Vichta Jiří</t>
  </si>
  <si>
    <t>Návara Michal</t>
  </si>
  <si>
    <t>Balcar Tomáš</t>
  </si>
  <si>
    <t>motorsport ERTL</t>
  </si>
  <si>
    <t>Ertl Roman</t>
  </si>
  <si>
    <t>RADIO BEAT RALLY TEAM</t>
  </si>
  <si>
    <t>Kopsa Petr</t>
  </si>
  <si>
    <t>RALLYE TEAM VOLENICE</t>
  </si>
  <si>
    <t>Šimůnek Pavel</t>
  </si>
  <si>
    <t>SCUDERIA JAVAPANO</t>
  </si>
  <si>
    <t>Valeš Jan</t>
  </si>
  <si>
    <t>Váša rally team Blovice</t>
  </si>
  <si>
    <t>Myslík Vladimír</t>
  </si>
  <si>
    <t>Diepold Petr</t>
  </si>
  <si>
    <t>Šustr Jan</t>
  </si>
  <si>
    <t>Šulc Petr</t>
  </si>
  <si>
    <t>RALLY TEAM 2004</t>
  </si>
  <si>
    <t>Liška Milan</t>
  </si>
  <si>
    <t>Venaracing Historic Rallye Team</t>
  </si>
  <si>
    <t>Hostaš Václav</t>
  </si>
  <si>
    <t>GARAGE ŠIPKA</t>
  </si>
  <si>
    <t>Šipka Jan</t>
  </si>
  <si>
    <t>RELLIK MOTORSPORT</t>
  </si>
  <si>
    <t>Vrba Jiří</t>
  </si>
  <si>
    <t>SQUADRA Motorsport</t>
  </si>
  <si>
    <t>Svach Lukáš</t>
  </si>
  <si>
    <t>Tom-Kar racing team</t>
  </si>
  <si>
    <t>Štěrba Karel</t>
  </si>
  <si>
    <t>Kopáček Václav st.</t>
  </si>
  <si>
    <t>RaVo car rallye team</t>
  </si>
  <si>
    <t>Kundrát MS v AČR</t>
  </si>
  <si>
    <t>Cenzov David</t>
  </si>
  <si>
    <t>Hrubý Ladislav</t>
  </si>
  <si>
    <t>V+Z Motorsport TRS Club</t>
  </si>
  <si>
    <t>Zajíc Radek</t>
  </si>
  <si>
    <t>MRT</t>
  </si>
  <si>
    <t>Mařík Jan</t>
  </si>
  <si>
    <t>Donát Jiří</t>
  </si>
  <si>
    <t>Stibor Petr</t>
  </si>
  <si>
    <t>RKL Liberec</t>
  </si>
  <si>
    <t>Kašpar Michal</t>
  </si>
  <si>
    <t>Rally Fans Katovice</t>
  </si>
  <si>
    <t>Mazuch Martin</t>
  </si>
  <si>
    <t>Kubíček rally team</t>
  </si>
  <si>
    <t>Kubík Václav</t>
  </si>
  <si>
    <t>Rada Roman</t>
  </si>
  <si>
    <t>Hampek Richard</t>
  </si>
  <si>
    <t>TRT Liberec</t>
  </si>
  <si>
    <t>Charousek Petr</t>
  </si>
  <si>
    <t>Škoda team</t>
  </si>
  <si>
    <t>Šašek Petr</t>
  </si>
  <si>
    <t>Waran Rally Team</t>
  </si>
  <si>
    <t>Bláha Stanislav</t>
  </si>
  <si>
    <t>Kubeš Josef</t>
  </si>
  <si>
    <t>Převrátil Karel</t>
  </si>
  <si>
    <t>SKK Racing</t>
  </si>
  <si>
    <t>Hausdorf Tomáš</t>
  </si>
  <si>
    <t>Trabant motorsport</t>
  </si>
  <si>
    <t>Rejžek Tomáš</t>
  </si>
  <si>
    <t>BRS Motorsport</t>
  </si>
  <si>
    <t>Bučko Jiří</t>
  </si>
  <si>
    <t>Šmahel - strojírenská výroba Pardubice</t>
  </si>
  <si>
    <t>Šmahel Zdeněk</t>
  </si>
  <si>
    <t>JTK Jablonec</t>
  </si>
  <si>
    <t>Kysela Tomáš</t>
  </si>
  <si>
    <t>Škoda Favorit</t>
  </si>
  <si>
    <t>SA2</t>
  </si>
  <si>
    <t xml:space="preserve"> Adámek Pavel</t>
  </si>
  <si>
    <t>Toyota Celica 2.0GT Turbo</t>
  </si>
  <si>
    <t>SA4</t>
  </si>
  <si>
    <t xml:space="preserve"> Jurka Oldřich</t>
  </si>
  <si>
    <t xml:space="preserve"> Reitmeierová Kateřina</t>
  </si>
  <si>
    <t>Nissan Sunny</t>
  </si>
  <si>
    <t>SA3</t>
  </si>
  <si>
    <t>BMW 2002 Ti</t>
  </si>
  <si>
    <t>HA6</t>
  </si>
  <si>
    <t xml:space="preserve"> Vojíková / Musil</t>
  </si>
  <si>
    <t>HA4</t>
  </si>
  <si>
    <t xml:space="preserve"> Matuška Pavel</t>
  </si>
  <si>
    <t>Škoda Felicia</t>
  </si>
  <si>
    <t>SA1</t>
  </si>
  <si>
    <t xml:space="preserve"> Hrabík Jaroslav</t>
  </si>
  <si>
    <t>Peugeot 106 S16</t>
  </si>
  <si>
    <t xml:space="preserve"> Horn Václav ml.</t>
  </si>
  <si>
    <t>Mitsubishi Lancer Evo IX</t>
  </si>
  <si>
    <t xml:space="preserve"> Vysušil Jan</t>
  </si>
  <si>
    <t>SEAT LEON CUPRA 1.8T</t>
  </si>
  <si>
    <t>Mazda 323 1,6</t>
  </si>
  <si>
    <t xml:space="preserve"> Balcar Tomáš</t>
  </si>
  <si>
    <t>Nissan Almera</t>
  </si>
  <si>
    <t xml:space="preserve"> HruškaMilan</t>
  </si>
  <si>
    <t>Opel Astra</t>
  </si>
  <si>
    <t xml:space="preserve"> Červený Tomáš</t>
  </si>
  <si>
    <t xml:space="preserve"> Váchal Jiří</t>
  </si>
  <si>
    <t>Toyota Celica GT4</t>
  </si>
  <si>
    <t xml:space="preserve"> Bílek Jiří</t>
  </si>
  <si>
    <t>Austin Mini Cooper</t>
  </si>
  <si>
    <t xml:space="preserve"> Štauber Václav</t>
  </si>
  <si>
    <t>Škoda 110L</t>
  </si>
  <si>
    <t xml:space="preserve"> Voráč Martin</t>
  </si>
  <si>
    <t>HA5</t>
  </si>
  <si>
    <t xml:space="preserve"> Foglarová Markéta</t>
  </si>
  <si>
    <t xml:space="preserve"> Petříková Helena</t>
  </si>
  <si>
    <t>Fiat 128 Sport coupe</t>
  </si>
  <si>
    <t>Nissan Sunny 2.0GTi</t>
  </si>
  <si>
    <t xml:space="preserve"> Ertl Roman jun.</t>
  </si>
  <si>
    <t>Fiat UNO</t>
  </si>
  <si>
    <t xml:space="preserve"> Šimůnek Petr</t>
  </si>
  <si>
    <t>Škoda Favorit 136 L</t>
  </si>
  <si>
    <t xml:space="preserve"> Nonner Pavel</t>
  </si>
  <si>
    <t>Fiat 128 sport coupe</t>
  </si>
  <si>
    <t>HA2</t>
  </si>
  <si>
    <t xml:space="preserve"> Myslík Jaroslav</t>
  </si>
  <si>
    <t>Škoda 110 R</t>
  </si>
  <si>
    <t>HA3</t>
  </si>
  <si>
    <t xml:space="preserve"> Ďuran Lukáš</t>
  </si>
  <si>
    <t xml:space="preserve"> Beránek Michal</t>
  </si>
  <si>
    <t>ŽÁBA</t>
  </si>
  <si>
    <t xml:space="preserve"> Kovářová Alena</t>
  </si>
  <si>
    <t>Škoda 130 SRC</t>
  </si>
  <si>
    <t xml:space="preserve"> Slavíček Petr</t>
  </si>
  <si>
    <t xml:space="preserve"> Bašta Pavel</t>
  </si>
  <si>
    <t xml:space="preserve"> Šipková Kateřina</t>
  </si>
  <si>
    <t>Fiat 124 ABARTH RALLY</t>
  </si>
  <si>
    <t xml:space="preserve"> Bůcha Daniel</t>
  </si>
  <si>
    <t xml:space="preserve"> Třeštík Karel</t>
  </si>
  <si>
    <t>Škoda 110 L</t>
  </si>
  <si>
    <t xml:space="preserve"> Maršálek Tomáš</t>
  </si>
  <si>
    <t>Škoda 130 SR Evo 2006</t>
  </si>
  <si>
    <t xml:space="preserve"> Dušek Václav</t>
  </si>
  <si>
    <t>VW Golf 1</t>
  </si>
  <si>
    <t>Škoda 110R</t>
  </si>
  <si>
    <t xml:space="preserve"> Pils Zbyněk</t>
  </si>
  <si>
    <t xml:space="preserve"> Čermín Josef</t>
  </si>
  <si>
    <t>HA1</t>
  </si>
  <si>
    <t xml:space="preserve"> Mařík Tomáš</t>
  </si>
  <si>
    <t>Renault 8</t>
  </si>
  <si>
    <t xml:space="preserve"> Říha Miloslav</t>
  </si>
  <si>
    <t xml:space="preserve"> Lindová Jana</t>
  </si>
  <si>
    <t>Škoda 1000 MB VPRC</t>
  </si>
  <si>
    <t xml:space="preserve"> Mariánek Jan</t>
  </si>
  <si>
    <t xml:space="preserve"> Kováč David</t>
  </si>
  <si>
    <t xml:space="preserve"> Čekan Bohumil</t>
  </si>
  <si>
    <t xml:space="preserve"> Rada Karel</t>
  </si>
  <si>
    <t>Škoda 100</t>
  </si>
  <si>
    <t xml:space="preserve"> Langer Ondra</t>
  </si>
  <si>
    <t xml:space="preserve"> Jirák Jaroslav</t>
  </si>
  <si>
    <t>Trabant 601 Messerschmitt</t>
  </si>
  <si>
    <t xml:space="preserve"> Pechová Eva</t>
  </si>
  <si>
    <t xml:space="preserve"> Kabourek Daniel</t>
  </si>
  <si>
    <t>Wartburg 353 W</t>
  </si>
  <si>
    <t xml:space="preserve"> Čečková Veronika</t>
  </si>
  <si>
    <t xml:space="preserve"> Jelínek Libor</t>
  </si>
  <si>
    <t>Trabant 601 R</t>
  </si>
  <si>
    <t xml:space="preserve"> Tiller Michal</t>
  </si>
  <si>
    <t>Trabant 601 S+</t>
  </si>
  <si>
    <t xml:space="preserve"> Rychtár Jiří</t>
  </si>
  <si>
    <t xml:space="preserve"> Kroulík Petr</t>
  </si>
  <si>
    <t>BMW 323 typ E21</t>
  </si>
  <si>
    <t xml:space="preserve"> Kysela Jiří</t>
  </si>
  <si>
    <t>VW Golf I Gti</t>
  </si>
  <si>
    <t>Subaru Impreza</t>
  </si>
  <si>
    <t>Stránský Jiří</t>
  </si>
  <si>
    <t xml:space="preserve"> Brabec Luboš</t>
  </si>
  <si>
    <t>Ford Escort</t>
  </si>
  <si>
    <t xml:space="preserve"> Bártík Lukáš</t>
  </si>
  <si>
    <t>Kovanda Jaromír</t>
  </si>
  <si>
    <t xml:space="preserve"> Kolář Josef</t>
  </si>
  <si>
    <t>Škoda favorit</t>
  </si>
  <si>
    <t xml:space="preserve"> Turnovec Jan</t>
  </si>
  <si>
    <t xml:space="preserve"> Payma Aleš</t>
  </si>
  <si>
    <t xml:space="preserve"> Hora Marek</t>
  </si>
  <si>
    <t xml:space="preserve"> Krásný Stanislav</t>
  </si>
  <si>
    <t xml:space="preserve"> Junger Miloš</t>
  </si>
  <si>
    <t xml:space="preserve"> Bouček Roman</t>
  </si>
  <si>
    <t xml:space="preserve"> Šimková Radka</t>
  </si>
  <si>
    <t>:</t>
  </si>
  <si>
    <t>Poř.</t>
  </si>
  <si>
    <t>St.č.</t>
  </si>
  <si>
    <t>BODY</t>
  </si>
  <si>
    <t>Pošumavský pohár historic rallye 2007 - Kramolín 28.9.2007 - Výsledky absolutně</t>
  </si>
  <si>
    <t>Pošumavský pohár historic rallye 2007 - Kramolín 28.9.2007 - Historici absolutně</t>
  </si>
  <si>
    <t>Pošumavský pohár historic rallye 2007 - Kramolín 28.9.2007 - Výsledky po třídách</t>
  </si>
  <si>
    <t>www.SKODAteam.cz</t>
  </si>
  <si>
    <t>Horn Václav st.</t>
  </si>
  <si>
    <t xml:space="preserve"> Jelínek Stanislav</t>
  </si>
  <si>
    <t>Škoda 140LS</t>
  </si>
  <si>
    <t>Zajíc Jaromír</t>
  </si>
  <si>
    <t xml:space="preserve"> Fiřtová Lucie</t>
  </si>
  <si>
    <t>KRT - Krtek Racing Team</t>
  </si>
  <si>
    <t>Kotek Michal</t>
  </si>
  <si>
    <t xml:space="preserve"> Svatoš David</t>
  </si>
  <si>
    <t>Lekov Blovice</t>
  </si>
  <si>
    <t>Šlajer Karel</t>
  </si>
  <si>
    <t xml:space="preserve"> Dušek Miroslav</t>
  </si>
  <si>
    <t>Škoda 120S Rallye</t>
  </si>
  <si>
    <t>Břetislav ŠINDELÁŘ</t>
  </si>
  <si>
    <t>Šindelář Břetislav</t>
  </si>
  <si>
    <t xml:space="preserve"> Kůst Radek</t>
  </si>
  <si>
    <t>Gold fren team</t>
  </si>
  <si>
    <t>Teska Jiří</t>
  </si>
  <si>
    <t xml:space="preserve"> Hajná Kateřina</t>
  </si>
  <si>
    <t>LUBA TEAM.CZI</t>
  </si>
  <si>
    <t>Koupal Lubomír</t>
  </si>
  <si>
    <t xml:space="preserve"> Czibik Jiří</t>
  </si>
  <si>
    <t>Škoda 120L</t>
  </si>
  <si>
    <t>P7</t>
  </si>
  <si>
    <t>HA1 - Historici do roku výroby 1986 do 750 ccm</t>
  </si>
  <si>
    <t>HA2 - Historici do roku výroby 1986 do 1000 ccm</t>
  </si>
  <si>
    <t>HA3 - Historici do roku výroby 1986 do 1150 ccm</t>
  </si>
  <si>
    <t>HA4 - Historici do roku výroby 1986 do 1300 ccm</t>
  </si>
  <si>
    <t>HA5 - Historici do roku výroby 1986 do 1600 ccm</t>
  </si>
  <si>
    <t>HA6 - Historici do roku výroby 1986 nad 1600 ccm</t>
  </si>
  <si>
    <t>SA1 - Soudobá vozidla do 1400 ccm</t>
  </si>
  <si>
    <t>SA2 - Soudobá vozidla do 1600 ccm</t>
  </si>
  <si>
    <t>SA3 - Soudobá vozidla do 2000 ccm</t>
  </si>
  <si>
    <t>SA4 - Soudobá vozidla nad 2000 ccm</t>
  </si>
  <si>
    <t>P7 - Rallye pravidelnosti historických vozidel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</si>
</sst>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/>
    </xf>
    <xf numFmtId="167" fontId="2" fillId="0" borderId="2" xfId="0" applyNumberFormat="1" applyFont="1" applyBorder="1" applyAlignment="1">
      <alignment/>
    </xf>
    <xf numFmtId="167" fontId="2" fillId="2" borderId="2" xfId="0" applyNumberFormat="1" applyFont="1" applyFill="1" applyBorder="1" applyAlignment="1">
      <alignment/>
    </xf>
    <xf numFmtId="47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7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167" fontId="2" fillId="3" borderId="2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47" fontId="2" fillId="3" borderId="1" xfId="0" applyNumberFormat="1" applyFont="1" applyFill="1" applyBorder="1" applyAlignment="1">
      <alignment/>
    </xf>
    <xf numFmtId="47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/>
    </xf>
    <xf numFmtId="167" fontId="2" fillId="3" borderId="4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wrapText="1"/>
    </xf>
    <xf numFmtId="167" fontId="2" fillId="3" borderId="5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1590675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1609725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1609725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1552575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421875" style="22" customWidth="1"/>
    <col min="2" max="2" width="5.28125" style="22" customWidth="1"/>
    <col min="3" max="3" width="26.28125" style="23" customWidth="1"/>
    <col min="4" max="4" width="14.8515625" style="23" customWidth="1"/>
    <col min="5" max="5" width="15.28125" style="23" customWidth="1"/>
    <col min="6" max="6" width="19.00390625" style="23" customWidth="1"/>
    <col min="7" max="7" width="6.421875" style="23" customWidth="1"/>
    <col min="8" max="13" width="6.28125" style="25" customWidth="1"/>
    <col min="14" max="14" width="7.140625" style="25" customWidth="1"/>
    <col min="15" max="15" width="7.7109375" style="25" customWidth="1"/>
    <col min="16" max="16" width="6.28125" style="25" customWidth="1"/>
    <col min="17" max="22" width="0" style="25" hidden="1" customWidth="1"/>
    <col min="23" max="23" width="8.28125" style="25" hidden="1" customWidth="1"/>
    <col min="24" max="24" width="10.00390625" style="25" hidden="1" customWidth="1"/>
    <col min="25" max="25" width="8.8515625" style="25" hidden="1" customWidth="1"/>
    <col min="26" max="26" width="9.28125" style="25" hidden="1" customWidth="1"/>
    <col min="27" max="27" width="9.57421875" style="25" hidden="1" customWidth="1"/>
    <col min="28" max="28" width="8.7109375" style="25" hidden="1" customWidth="1"/>
    <col min="29" max="16384" width="8.8515625" style="25" customWidth="1"/>
  </cols>
  <sheetData>
    <row r="1" ht="78" customHeight="1">
      <c r="D1" s="24" t="s">
        <v>260</v>
      </c>
    </row>
    <row r="2" spans="1:28" s="61" customFormat="1" ht="12" customHeight="1">
      <c r="A2" s="58" t="s">
        <v>257</v>
      </c>
      <c r="B2" s="58" t="s">
        <v>258</v>
      </c>
      <c r="C2" s="58" t="s">
        <v>18</v>
      </c>
      <c r="D2" s="58" t="s">
        <v>19</v>
      </c>
      <c r="E2" s="58" t="s">
        <v>20</v>
      </c>
      <c r="F2" s="58" t="s">
        <v>21</v>
      </c>
      <c r="G2" s="58" t="s">
        <v>22</v>
      </c>
      <c r="H2" s="58" t="s">
        <v>23</v>
      </c>
      <c r="I2" s="58" t="s">
        <v>24</v>
      </c>
      <c r="J2" s="58" t="s">
        <v>25</v>
      </c>
      <c r="K2" s="58" t="s">
        <v>26</v>
      </c>
      <c r="L2" s="58" t="s">
        <v>27</v>
      </c>
      <c r="M2" s="58" t="s">
        <v>28</v>
      </c>
      <c r="N2" s="58" t="s">
        <v>41</v>
      </c>
      <c r="O2" s="58" t="s">
        <v>42</v>
      </c>
      <c r="P2" s="58" t="s">
        <v>259</v>
      </c>
      <c r="Q2" s="60" t="s">
        <v>29</v>
      </c>
      <c r="R2" s="60" t="s">
        <v>30</v>
      </c>
      <c r="S2" s="60" t="s">
        <v>31</v>
      </c>
      <c r="T2" s="60" t="s">
        <v>32</v>
      </c>
      <c r="U2" s="60" t="s">
        <v>33</v>
      </c>
      <c r="V2" s="60" t="s">
        <v>34</v>
      </c>
      <c r="W2" s="60" t="s">
        <v>35</v>
      </c>
      <c r="X2" s="60" t="s">
        <v>36</v>
      </c>
      <c r="Y2" s="60" t="s">
        <v>37</v>
      </c>
      <c r="Z2" s="60" t="s">
        <v>38</v>
      </c>
      <c r="AA2" s="60" t="s">
        <v>39</v>
      </c>
      <c r="AB2" s="60" t="s">
        <v>40</v>
      </c>
    </row>
    <row r="3" spans="1:28" ht="9.75" customHeight="1">
      <c r="A3" s="27">
        <v>1</v>
      </c>
      <c r="B3" s="27">
        <v>2</v>
      </c>
      <c r="C3" s="28" t="s">
        <v>43</v>
      </c>
      <c r="D3" s="29" t="s">
        <v>44</v>
      </c>
      <c r="E3" s="30" t="s">
        <v>147</v>
      </c>
      <c r="F3" s="31" t="s">
        <v>148</v>
      </c>
      <c r="G3" s="27" t="s">
        <v>149</v>
      </c>
      <c r="H3" s="32">
        <v>0.0030763888888888855</v>
      </c>
      <c r="I3" s="32">
        <v>0.0031215277777777786</v>
      </c>
      <c r="J3" s="32">
        <v>0.0029652777777777785</v>
      </c>
      <c r="K3" s="32">
        <v>0.0032361111111111063</v>
      </c>
      <c r="L3" s="32">
        <v>0.003189814814814812</v>
      </c>
      <c r="M3" s="32">
        <v>0.0032893518518518523</v>
      </c>
      <c r="N3" s="32">
        <v>0.018878472222222213</v>
      </c>
      <c r="O3" s="32">
        <v>0</v>
      </c>
      <c r="P3" s="33">
        <v>10</v>
      </c>
      <c r="Q3" s="34">
        <v>0.03353819444444445</v>
      </c>
      <c r="R3" s="35">
        <v>0.03661458333333333</v>
      </c>
      <c r="S3" s="35">
        <v>0.018452546296296297</v>
      </c>
      <c r="T3" s="35">
        <v>0.021574074074074075</v>
      </c>
      <c r="U3" s="35">
        <v>0.01562962962962963</v>
      </c>
      <c r="V3" s="35">
        <v>0.018594907407407407</v>
      </c>
      <c r="W3" s="35">
        <v>0.03819791666666667</v>
      </c>
      <c r="X3" s="35">
        <v>0.04143402777777778</v>
      </c>
      <c r="Y3" s="35">
        <v>0.03391666666666667</v>
      </c>
      <c r="Z3" s="35">
        <v>0.03710648148148148</v>
      </c>
      <c r="AA3" s="35">
        <v>0.03055787037037037</v>
      </c>
      <c r="AB3" s="35">
        <v>0.03384722222222222</v>
      </c>
    </row>
    <row r="4" spans="1:28" ht="9.75" customHeight="1">
      <c r="A4" s="27">
        <v>2</v>
      </c>
      <c r="B4" s="27">
        <v>10</v>
      </c>
      <c r="C4" s="28" t="s">
        <v>54</v>
      </c>
      <c r="D4" s="29" t="s">
        <v>55</v>
      </c>
      <c r="E4" s="30" t="s">
        <v>161</v>
      </c>
      <c r="F4" s="31" t="s">
        <v>162</v>
      </c>
      <c r="G4" s="27" t="s">
        <v>146</v>
      </c>
      <c r="H4" s="32">
        <v>0.003349537037037033</v>
      </c>
      <c r="I4" s="32">
        <v>0.003269675925925926</v>
      </c>
      <c r="J4" s="32">
        <v>0.003056712962962966</v>
      </c>
      <c r="K4" s="32">
        <v>0.00321064814814815</v>
      </c>
      <c r="L4" s="32">
        <v>0.0030208333333333337</v>
      </c>
      <c r="M4" s="32">
        <v>0.0031631944444444407</v>
      </c>
      <c r="N4" s="32">
        <v>0.01907060185185185</v>
      </c>
      <c r="O4" s="32">
        <f aca="true" t="shared" si="0" ref="O4:O62">+N4-N3</f>
        <v>0.00019212962962963584</v>
      </c>
      <c r="P4" s="33">
        <v>8</v>
      </c>
      <c r="Q4" s="34">
        <v>0.03682523148148149</v>
      </c>
      <c r="R4" s="35">
        <v>0.04017476851851852</v>
      </c>
      <c r="S4" s="35">
        <v>0.020542824074074074</v>
      </c>
      <c r="T4" s="35">
        <v>0.0238125</v>
      </c>
      <c r="U4" s="35">
        <v>0.017399305555555553</v>
      </c>
      <c r="V4" s="35">
        <v>0.02045601851851852</v>
      </c>
      <c r="W4" s="35">
        <v>0.03335185185185185</v>
      </c>
      <c r="X4" s="35">
        <v>0.0365625</v>
      </c>
      <c r="Y4" s="35">
        <v>0.03648148148148148</v>
      </c>
      <c r="Z4" s="35">
        <v>0.039502314814814816</v>
      </c>
      <c r="AA4" s="35">
        <v>0.03303125</v>
      </c>
      <c r="AB4" s="35">
        <v>0.03619444444444444</v>
      </c>
    </row>
    <row r="5" spans="1:28" ht="9.75" customHeight="1">
      <c r="A5" s="27">
        <v>3</v>
      </c>
      <c r="B5" s="27">
        <v>4</v>
      </c>
      <c r="C5" s="28" t="s">
        <v>47</v>
      </c>
      <c r="D5" s="29" t="s">
        <v>48</v>
      </c>
      <c r="E5" s="30" t="s">
        <v>151</v>
      </c>
      <c r="F5" s="31" t="s">
        <v>152</v>
      </c>
      <c r="G5" s="27" t="s">
        <v>153</v>
      </c>
      <c r="H5" s="32">
        <v>0.0032569444444444443</v>
      </c>
      <c r="I5" s="32">
        <v>0.003218749999999996</v>
      </c>
      <c r="J5" s="32">
        <v>0.003039351851851852</v>
      </c>
      <c r="K5" s="32">
        <v>0.0032662037037037087</v>
      </c>
      <c r="L5" s="32">
        <v>0.0031759259259259293</v>
      </c>
      <c r="M5" s="32">
        <v>0.0032164351851851902</v>
      </c>
      <c r="N5" s="32">
        <v>0.01917361111111112</v>
      </c>
      <c r="O5" s="32">
        <f t="shared" si="0"/>
        <v>0.00010300925925927143</v>
      </c>
      <c r="P5" s="33">
        <v>6</v>
      </c>
      <c r="Q5" s="34">
        <v>0.03426736111111111</v>
      </c>
      <c r="R5" s="35">
        <v>0.037524305555555554</v>
      </c>
      <c r="S5" s="35">
        <v>0.018968750000000003</v>
      </c>
      <c r="T5" s="35">
        <v>0.0221875</v>
      </c>
      <c r="U5" s="35">
        <v>0.01632638888888889</v>
      </c>
      <c r="V5" s="35">
        <v>0.019365740740740742</v>
      </c>
      <c r="W5" s="35">
        <v>0.031949074074074074</v>
      </c>
      <c r="X5" s="35">
        <v>0.03521527777777778</v>
      </c>
      <c r="Y5" s="35">
        <v>0.03472453703703703</v>
      </c>
      <c r="Z5" s="35">
        <v>0.03790046296296296</v>
      </c>
      <c r="AA5" s="35">
        <v>0.03126736111111111</v>
      </c>
      <c r="AB5" s="35">
        <v>0.0344837962962963</v>
      </c>
    </row>
    <row r="6" spans="1:28" ht="9.75" customHeight="1">
      <c r="A6" s="27">
        <v>4</v>
      </c>
      <c r="B6" s="27">
        <v>16</v>
      </c>
      <c r="C6" s="28" t="s">
        <v>59</v>
      </c>
      <c r="D6" s="29" t="s">
        <v>60</v>
      </c>
      <c r="E6" s="30" t="s">
        <v>245</v>
      </c>
      <c r="F6" s="31" t="s">
        <v>167</v>
      </c>
      <c r="G6" s="27" t="s">
        <v>146</v>
      </c>
      <c r="H6" s="32">
        <v>0.0033393518518518572</v>
      </c>
      <c r="I6" s="32">
        <v>0.0032268518518518523</v>
      </c>
      <c r="J6" s="32">
        <v>0.0031400462962962936</v>
      </c>
      <c r="K6" s="32">
        <v>0.003270833333333334</v>
      </c>
      <c r="L6" s="32">
        <v>0.0031585648148148154</v>
      </c>
      <c r="M6" s="32">
        <v>0.0032037037037037017</v>
      </c>
      <c r="N6" s="32">
        <v>0.019339351851851854</v>
      </c>
      <c r="O6" s="32">
        <f t="shared" si="0"/>
        <v>0.00016574074074073367</v>
      </c>
      <c r="P6" s="33">
        <v>5</v>
      </c>
      <c r="Q6" s="34">
        <v>0.03197916666666666</v>
      </c>
      <c r="R6" s="35">
        <v>0.03531851851851852</v>
      </c>
      <c r="S6" s="35">
        <v>0.022501157407407407</v>
      </c>
      <c r="T6" s="35">
        <v>0.02572800925925926</v>
      </c>
      <c r="U6" s="35">
        <v>0.01946875</v>
      </c>
      <c r="V6" s="35">
        <v>0.022608796296296294</v>
      </c>
      <c r="W6" s="35">
        <v>0.035077546296296294</v>
      </c>
      <c r="X6" s="35">
        <v>0.03834837962962963</v>
      </c>
      <c r="Y6" s="35">
        <v>0.0322974537037037</v>
      </c>
      <c r="Z6" s="35">
        <v>0.03545601851851852</v>
      </c>
      <c r="AA6" s="35">
        <v>0.03468287037037037</v>
      </c>
      <c r="AB6" s="35">
        <v>0.03788657407407407</v>
      </c>
    </row>
    <row r="7" spans="1:28" ht="9.75" customHeight="1">
      <c r="A7" s="27">
        <v>5</v>
      </c>
      <c r="B7" s="27">
        <v>17</v>
      </c>
      <c r="C7" s="28" t="s">
        <v>61</v>
      </c>
      <c r="D7" s="29" t="s">
        <v>62</v>
      </c>
      <c r="E7" s="30" t="s">
        <v>168</v>
      </c>
      <c r="F7" s="31" t="s">
        <v>169</v>
      </c>
      <c r="G7" s="27" t="s">
        <v>153</v>
      </c>
      <c r="H7" s="32">
        <v>0.003296296296296297</v>
      </c>
      <c r="I7" s="32">
        <v>0.0032013888888888856</v>
      </c>
      <c r="J7" s="32">
        <v>0.0031342592592592602</v>
      </c>
      <c r="K7" s="32">
        <v>0.003295138888888889</v>
      </c>
      <c r="L7" s="32">
        <v>0.0032245370370370327</v>
      </c>
      <c r="M7" s="32">
        <v>0.0032372685185185143</v>
      </c>
      <c r="N7" s="32">
        <v>0.01938888888888888</v>
      </c>
      <c r="O7" s="32">
        <f t="shared" si="0"/>
        <v>4.953703703702503E-05</v>
      </c>
      <c r="P7" s="33">
        <v>4</v>
      </c>
      <c r="Q7" s="34">
        <v>0.032331018518518516</v>
      </c>
      <c r="R7" s="35">
        <v>0.03562731481481481</v>
      </c>
      <c r="S7" s="35">
        <v>0.02280902777777778</v>
      </c>
      <c r="T7" s="35">
        <v>0.026010416666666664</v>
      </c>
      <c r="U7" s="35">
        <v>0.022240740740740738</v>
      </c>
      <c r="V7" s="35">
        <v>0.025374999999999998</v>
      </c>
      <c r="W7" s="35">
        <v>0.03543518518518519</v>
      </c>
      <c r="X7" s="35">
        <v>0.03873032407407408</v>
      </c>
      <c r="Y7" s="35">
        <v>0.03265856481481482</v>
      </c>
      <c r="Z7" s="35">
        <v>0.035883101851851854</v>
      </c>
      <c r="AA7" s="35">
        <v>0.03509837962962963</v>
      </c>
      <c r="AB7" s="35">
        <v>0.038335648148148146</v>
      </c>
    </row>
    <row r="8" spans="1:28" ht="9.75" customHeight="1">
      <c r="A8" s="27">
        <v>6</v>
      </c>
      <c r="B8" s="27">
        <v>3</v>
      </c>
      <c r="C8" s="28" t="s">
        <v>45</v>
      </c>
      <c r="D8" s="29" t="s">
        <v>46</v>
      </c>
      <c r="E8" s="30" t="s">
        <v>150</v>
      </c>
      <c r="F8" s="31" t="s">
        <v>241</v>
      </c>
      <c r="G8" s="27" t="s">
        <v>149</v>
      </c>
      <c r="H8" s="32">
        <v>0.0033437499999999995</v>
      </c>
      <c r="I8" s="32">
        <v>0.0032569444444444443</v>
      </c>
      <c r="J8" s="32">
        <v>0.0032025462962962936</v>
      </c>
      <c r="K8" s="32">
        <v>0.0032858796296296316</v>
      </c>
      <c r="L8" s="32">
        <v>0.0032060185185185178</v>
      </c>
      <c r="M8" s="32">
        <v>0.0032777777777777857</v>
      </c>
      <c r="N8" s="32">
        <v>0.019572916666666672</v>
      </c>
      <c r="O8" s="32">
        <f t="shared" si="0"/>
        <v>0.00018402777777779336</v>
      </c>
      <c r="P8" s="33">
        <v>3</v>
      </c>
      <c r="Q8" s="34">
        <v>0.03391319444444445</v>
      </c>
      <c r="R8" s="35">
        <v>0.03725694444444445</v>
      </c>
      <c r="S8" s="35">
        <v>0.01871064814814815</v>
      </c>
      <c r="T8" s="35">
        <v>0.021967592592592594</v>
      </c>
      <c r="U8" s="35">
        <v>0.015971064814814816</v>
      </c>
      <c r="V8" s="35">
        <v>0.01917361111111111</v>
      </c>
      <c r="W8" s="35">
        <v>0.03158564814814815</v>
      </c>
      <c r="X8" s="35">
        <v>0.03487152777777778</v>
      </c>
      <c r="Y8" s="35">
        <v>0.034256944444444444</v>
      </c>
      <c r="Z8" s="35">
        <v>0.03746296296296296</v>
      </c>
      <c r="AA8" s="35">
        <v>0.03089930555555555</v>
      </c>
      <c r="AB8" s="35">
        <v>0.03417708333333334</v>
      </c>
    </row>
    <row r="9" spans="1:28" ht="9.75" customHeight="1">
      <c r="A9" s="27">
        <v>7</v>
      </c>
      <c r="B9" s="27">
        <v>22</v>
      </c>
      <c r="C9" s="28" t="s">
        <v>68</v>
      </c>
      <c r="D9" s="29" t="s">
        <v>69</v>
      </c>
      <c r="E9" s="30" t="s">
        <v>175</v>
      </c>
      <c r="F9" s="31" t="s">
        <v>176</v>
      </c>
      <c r="G9" s="27" t="s">
        <v>157</v>
      </c>
      <c r="H9" s="32">
        <v>0.003393518518518511</v>
      </c>
      <c r="I9" s="32">
        <v>0.0032824074074074075</v>
      </c>
      <c r="J9" s="32">
        <v>0.003166666666666672</v>
      </c>
      <c r="K9" s="32">
        <v>0.003351851851851849</v>
      </c>
      <c r="L9" s="32">
        <v>0.003275462962962959</v>
      </c>
      <c r="M9" s="32">
        <v>0.003247685185185187</v>
      </c>
      <c r="N9" s="32">
        <v>0.019717592592592585</v>
      </c>
      <c r="O9" s="32">
        <f t="shared" si="0"/>
        <v>0.0001446759259259127</v>
      </c>
      <c r="P9" s="33">
        <v>2</v>
      </c>
      <c r="Q9" s="34">
        <v>0.03381365740740741</v>
      </c>
      <c r="R9" s="35">
        <v>0.03720717592592592</v>
      </c>
      <c r="S9" s="35">
        <v>0.023748842592592592</v>
      </c>
      <c r="T9" s="35">
        <v>0.02703125</v>
      </c>
      <c r="U9" s="35">
        <v>0.020843749999999998</v>
      </c>
      <c r="V9" s="35">
        <v>0.02401041666666667</v>
      </c>
      <c r="W9" s="35">
        <v>0.036494212962962964</v>
      </c>
      <c r="X9" s="35">
        <v>0.03984606481481481</v>
      </c>
      <c r="Y9" s="35">
        <v>0.0336875</v>
      </c>
      <c r="Z9" s="35">
        <v>0.03696296296296296</v>
      </c>
      <c r="AA9" s="35">
        <v>0.036474537037037034</v>
      </c>
      <c r="AB9" s="35">
        <v>0.03972222222222222</v>
      </c>
    </row>
    <row r="10" spans="1:28" ht="9.75" customHeight="1">
      <c r="A10" s="27">
        <v>8</v>
      </c>
      <c r="B10" s="27">
        <v>9</v>
      </c>
      <c r="C10" s="28" t="s">
        <v>52</v>
      </c>
      <c r="D10" s="29" t="s">
        <v>53</v>
      </c>
      <c r="E10" s="30" t="s">
        <v>158</v>
      </c>
      <c r="F10" s="31" t="s">
        <v>159</v>
      </c>
      <c r="G10" s="27" t="s">
        <v>160</v>
      </c>
      <c r="H10" s="32">
        <v>0.0034479166666666686</v>
      </c>
      <c r="I10" s="32">
        <v>0.0033564814814814846</v>
      </c>
      <c r="J10" s="32">
        <v>0.003203703703703705</v>
      </c>
      <c r="K10" s="32">
        <v>0.0032835648148148225</v>
      </c>
      <c r="L10" s="32">
        <v>0.0032395833333333374</v>
      </c>
      <c r="M10" s="32">
        <v>0.00323379629629629</v>
      </c>
      <c r="N10" s="32">
        <v>0.01976504629629631</v>
      </c>
      <c r="O10" s="32">
        <f t="shared" si="0"/>
        <v>4.745370370372315E-05</v>
      </c>
      <c r="P10" s="33">
        <v>1</v>
      </c>
      <c r="Q10" s="34">
        <v>0.036458333333333336</v>
      </c>
      <c r="R10" s="35">
        <v>0.039906250000000004</v>
      </c>
      <c r="S10" s="35">
        <v>0.020241898148148148</v>
      </c>
      <c r="T10" s="35">
        <v>0.023598379629629632</v>
      </c>
      <c r="U10" s="35">
        <v>0.017016203703703704</v>
      </c>
      <c r="V10" s="35">
        <v>0.02021990740740741</v>
      </c>
      <c r="W10" s="35">
        <v>0.03298263888888889</v>
      </c>
      <c r="X10" s="35">
        <v>0.03626620370370371</v>
      </c>
      <c r="Y10" s="35">
        <v>0.036119212962962964</v>
      </c>
      <c r="Z10" s="35">
        <v>0.0393587962962963</v>
      </c>
      <c r="AA10" s="35">
        <v>0.03265393518518519</v>
      </c>
      <c r="AB10" s="35">
        <v>0.03588773148148148</v>
      </c>
    </row>
    <row r="11" spans="1:28" ht="9.75" customHeight="1">
      <c r="A11" s="27">
        <v>9</v>
      </c>
      <c r="B11" s="27">
        <v>15</v>
      </c>
      <c r="C11" s="28" t="s">
        <v>57</v>
      </c>
      <c r="D11" s="29" t="s">
        <v>58</v>
      </c>
      <c r="E11" s="30" t="s">
        <v>165</v>
      </c>
      <c r="F11" s="31" t="s">
        <v>166</v>
      </c>
      <c r="G11" s="27" t="s">
        <v>149</v>
      </c>
      <c r="H11" s="32">
        <v>0.0034722222222222238</v>
      </c>
      <c r="I11" s="32">
        <v>0.003325231481481481</v>
      </c>
      <c r="J11" s="32">
        <v>0.003174768518518521</v>
      </c>
      <c r="K11" s="32">
        <v>0.003374999999999996</v>
      </c>
      <c r="L11" s="32">
        <v>0.0032361111111111063</v>
      </c>
      <c r="M11" s="32">
        <v>0.003288194444444441</v>
      </c>
      <c r="N11" s="32">
        <v>0.01987152777777777</v>
      </c>
      <c r="O11" s="32">
        <f t="shared" si="0"/>
        <v>0.00010648148148146089</v>
      </c>
      <c r="P11" s="33"/>
      <c r="Q11" s="34">
        <v>0.03161921296296296</v>
      </c>
      <c r="R11" s="35">
        <v>0.035091435185185184</v>
      </c>
      <c r="S11" s="35">
        <v>0.022174768518518517</v>
      </c>
      <c r="T11" s="35">
        <v>0.0255</v>
      </c>
      <c r="U11" s="35">
        <v>0.019116898148148147</v>
      </c>
      <c r="V11" s="35">
        <v>0.022291666666666668</v>
      </c>
      <c r="W11" s="35">
        <v>0.03474537037037037</v>
      </c>
      <c r="X11" s="35">
        <v>0.03812037037037037</v>
      </c>
      <c r="Y11" s="35">
        <v>0.0319525462962963</v>
      </c>
      <c r="Z11" s="35">
        <v>0.035188657407407405</v>
      </c>
      <c r="AA11" s="35">
        <v>0.034200231481481484</v>
      </c>
      <c r="AB11" s="35">
        <v>0.037488425925925925</v>
      </c>
    </row>
    <row r="12" spans="1:28" ht="9.75" customHeight="1">
      <c r="A12" s="27">
        <v>10</v>
      </c>
      <c r="B12" s="27">
        <v>26</v>
      </c>
      <c r="C12" s="28" t="s">
        <v>73</v>
      </c>
      <c r="D12" s="29" t="s">
        <v>74</v>
      </c>
      <c r="E12" s="30" t="s">
        <v>249</v>
      </c>
      <c r="F12" s="31" t="s">
        <v>178</v>
      </c>
      <c r="G12" s="27" t="s">
        <v>157</v>
      </c>
      <c r="H12" s="32">
        <v>0.003394675925925926</v>
      </c>
      <c r="I12" s="32">
        <v>0.0033807870370370363</v>
      </c>
      <c r="J12" s="32">
        <v>0.003224537037037036</v>
      </c>
      <c r="K12" s="32">
        <v>0.0033749999999999995</v>
      </c>
      <c r="L12" s="32">
        <v>0.003278935185185186</v>
      </c>
      <c r="M12" s="32">
        <v>0.0033437499999999995</v>
      </c>
      <c r="N12" s="32">
        <v>0.019997685185185184</v>
      </c>
      <c r="O12" s="32">
        <f t="shared" si="0"/>
        <v>0.0001261574074074151</v>
      </c>
      <c r="P12" s="33"/>
      <c r="Q12" s="34">
        <v>8.796296296296296E-05</v>
      </c>
      <c r="R12" s="35">
        <v>0.003482638888888889</v>
      </c>
      <c r="S12" s="35">
        <v>0.024968749999999998</v>
      </c>
      <c r="T12" s="35">
        <v>0.028349537037037034</v>
      </c>
      <c r="U12" s="35">
        <v>0.022579861111111113</v>
      </c>
      <c r="V12" s="35">
        <v>0.02580439814814815</v>
      </c>
      <c r="W12" s="35">
        <v>0.003125</v>
      </c>
      <c r="X12" s="35">
        <v>0.0065</v>
      </c>
      <c r="Y12" s="35">
        <v>0.0003483796296296297</v>
      </c>
      <c r="Z12" s="35">
        <v>0.0036273148148148154</v>
      </c>
      <c r="AA12" s="35">
        <v>0.03125115740740741</v>
      </c>
      <c r="AB12" s="35">
        <v>0.03459490740740741</v>
      </c>
    </row>
    <row r="13" spans="1:28" ht="9.75" customHeight="1">
      <c r="A13" s="27">
        <v>11</v>
      </c>
      <c r="B13" s="27">
        <v>12</v>
      </c>
      <c r="C13" s="28" t="s">
        <v>3</v>
      </c>
      <c r="D13" s="29" t="s">
        <v>56</v>
      </c>
      <c r="E13" s="30" t="s">
        <v>163</v>
      </c>
      <c r="F13" s="31" t="s">
        <v>164</v>
      </c>
      <c r="G13" s="27" t="s">
        <v>149</v>
      </c>
      <c r="H13" s="32">
        <v>0.00347453703703704</v>
      </c>
      <c r="I13" s="32">
        <v>0.003438657407407411</v>
      </c>
      <c r="J13" s="32">
        <v>0.003333333333333334</v>
      </c>
      <c r="K13" s="32">
        <v>0.0034247685185185145</v>
      </c>
      <c r="L13" s="32">
        <v>0.003268518518518518</v>
      </c>
      <c r="M13" s="32">
        <v>0.0032997685185185213</v>
      </c>
      <c r="N13" s="32">
        <v>0.02023958333333334</v>
      </c>
      <c r="O13" s="32">
        <f t="shared" si="0"/>
        <v>0.00024189814814815427</v>
      </c>
      <c r="P13" s="33"/>
      <c r="Q13" s="34">
        <v>0.037515046296296296</v>
      </c>
      <c r="R13" s="35">
        <v>0.040989583333333336</v>
      </c>
      <c r="S13" s="35">
        <v>0.021376157407407406</v>
      </c>
      <c r="T13" s="35">
        <v>0.024814814814814817</v>
      </c>
      <c r="U13" s="35">
        <v>0.018063657407407407</v>
      </c>
      <c r="V13" s="35">
        <v>0.02139699074074074</v>
      </c>
      <c r="W13" s="35">
        <v>0.034039351851851855</v>
      </c>
      <c r="X13" s="35">
        <v>0.03746412037037037</v>
      </c>
      <c r="Y13" s="35">
        <v>0.03716087962962963</v>
      </c>
      <c r="Z13" s="35">
        <v>0.040429398148148145</v>
      </c>
      <c r="AA13" s="35">
        <v>0.03338425925925926</v>
      </c>
      <c r="AB13" s="35">
        <v>0.03668402777777778</v>
      </c>
    </row>
    <row r="14" spans="1:28" ht="9.75" customHeight="1">
      <c r="A14" s="27">
        <v>12</v>
      </c>
      <c r="B14" s="27">
        <v>100</v>
      </c>
      <c r="C14" s="28"/>
      <c r="D14" s="29" t="s">
        <v>242</v>
      </c>
      <c r="E14" s="30" t="s">
        <v>243</v>
      </c>
      <c r="F14" s="31" t="s">
        <v>244</v>
      </c>
      <c r="G14" s="27" t="s">
        <v>149</v>
      </c>
      <c r="H14" s="32">
        <v>0.0035081018518518525</v>
      </c>
      <c r="I14" s="32">
        <v>0.003438657407407404</v>
      </c>
      <c r="J14" s="32">
        <v>0.0032627314814814845</v>
      </c>
      <c r="K14" s="32">
        <v>0.003415509259259264</v>
      </c>
      <c r="L14" s="32">
        <v>0.0033437499999999995</v>
      </c>
      <c r="M14" s="32">
        <v>0.003291666666666665</v>
      </c>
      <c r="N14" s="32">
        <v>0.02026041666666667</v>
      </c>
      <c r="O14" s="32">
        <f t="shared" si="0"/>
        <v>2.083333333333104E-05</v>
      </c>
      <c r="P14" s="33"/>
      <c r="Q14" s="34">
        <v>0.035422453703703706</v>
      </c>
      <c r="R14" s="35">
        <v>0.03893055555555556</v>
      </c>
      <c r="S14" s="35">
        <v>0.019315972222222224</v>
      </c>
      <c r="T14" s="35">
        <v>0.022754629629629628</v>
      </c>
      <c r="U14" s="35">
        <v>0.01666435185185185</v>
      </c>
      <c r="V14" s="35">
        <v>0.019927083333333335</v>
      </c>
      <c r="W14" s="35">
        <v>0.03228703703703704</v>
      </c>
      <c r="X14" s="35">
        <v>0.0357025462962963</v>
      </c>
      <c r="Y14" s="35">
        <v>0.03507986111111111</v>
      </c>
      <c r="Z14" s="35">
        <v>0.03842361111111111</v>
      </c>
      <c r="AA14" s="35">
        <v>0.03161342592592593</v>
      </c>
      <c r="AB14" s="35">
        <v>0.03490509259259259</v>
      </c>
    </row>
    <row r="15" spans="1:28" ht="9.75" customHeight="1">
      <c r="A15" s="27">
        <v>13</v>
      </c>
      <c r="B15" s="27">
        <v>27</v>
      </c>
      <c r="C15" s="28" t="s">
        <v>75</v>
      </c>
      <c r="D15" s="29" t="s">
        <v>76</v>
      </c>
      <c r="E15" s="30" t="s">
        <v>179</v>
      </c>
      <c r="F15" s="31" t="s">
        <v>5</v>
      </c>
      <c r="G15" s="27" t="s">
        <v>180</v>
      </c>
      <c r="H15" s="32">
        <v>0.0036215277777777778</v>
      </c>
      <c r="I15" s="32">
        <v>0.0034618055555555548</v>
      </c>
      <c r="J15" s="32">
        <v>0.0033495370370370363</v>
      </c>
      <c r="K15" s="32">
        <v>0.003563657407407406</v>
      </c>
      <c r="L15" s="32">
        <v>0.0034039351851851848</v>
      </c>
      <c r="M15" s="32">
        <v>0.003438657407407404</v>
      </c>
      <c r="N15" s="32">
        <v>0.020839120370370362</v>
      </c>
      <c r="O15" s="32">
        <f t="shared" si="0"/>
        <v>0.0005787037037036924</v>
      </c>
      <c r="P15" s="33"/>
      <c r="Q15" s="34">
        <v>0.0004560185185185185</v>
      </c>
      <c r="R15" s="35">
        <v>0.004077546296296296</v>
      </c>
      <c r="S15" s="35">
        <v>0.025297453703703704</v>
      </c>
      <c r="T15" s="35">
        <v>0.02875925925925926</v>
      </c>
      <c r="U15" s="35">
        <v>0.027797453703703706</v>
      </c>
      <c r="V15" s="35">
        <v>0.031146990740740742</v>
      </c>
      <c r="W15" s="35">
        <v>0.00866550925925926</v>
      </c>
      <c r="X15" s="35">
        <v>0.012229166666666666</v>
      </c>
      <c r="Y15" s="35">
        <v>0.0007025462962962963</v>
      </c>
      <c r="Z15" s="35">
        <v>0.004106481481481481</v>
      </c>
      <c r="AA15" s="35">
        <v>0.032614583333333336</v>
      </c>
      <c r="AB15" s="35">
        <v>0.03605324074074074</v>
      </c>
    </row>
    <row r="16" spans="1:28" ht="9.75" customHeight="1">
      <c r="A16" s="27">
        <v>14</v>
      </c>
      <c r="B16" s="27">
        <v>28</v>
      </c>
      <c r="C16" s="28" t="s">
        <v>77</v>
      </c>
      <c r="D16" s="29" t="s">
        <v>78</v>
      </c>
      <c r="E16" s="30" t="s">
        <v>250</v>
      </c>
      <c r="F16" s="31" t="s">
        <v>145</v>
      </c>
      <c r="G16" s="27" t="s">
        <v>160</v>
      </c>
      <c r="H16" s="32">
        <v>0.0036365740740740738</v>
      </c>
      <c r="I16" s="32">
        <v>0.003526620370370371</v>
      </c>
      <c r="J16" s="32">
        <v>0.003320601851851856</v>
      </c>
      <c r="K16" s="32">
        <v>0.003658564814814814</v>
      </c>
      <c r="L16" s="32">
        <v>0.0034606481481481485</v>
      </c>
      <c r="M16" s="32">
        <v>0.0034849537037037054</v>
      </c>
      <c r="N16" s="32">
        <v>0.021087962962962968</v>
      </c>
      <c r="O16" s="32">
        <f t="shared" si="0"/>
        <v>0.00024884259259260605</v>
      </c>
      <c r="P16" s="33"/>
      <c r="Q16" s="34">
        <v>0.0007696759259259259</v>
      </c>
      <c r="R16" s="35">
        <v>0.00440625</v>
      </c>
      <c r="S16" s="35">
        <v>0.025581018518518517</v>
      </c>
      <c r="T16" s="35">
        <v>0.029107638888888888</v>
      </c>
      <c r="U16" s="35">
        <v>0.022923611111111106</v>
      </c>
      <c r="V16" s="35">
        <v>0.026244212962962962</v>
      </c>
      <c r="W16" s="35">
        <v>0.00347337962962963</v>
      </c>
      <c r="X16" s="35">
        <v>0.007131944444444444</v>
      </c>
      <c r="Y16" s="35">
        <v>0.0010462962962962963</v>
      </c>
      <c r="Z16" s="35">
        <v>0.0045069444444444445</v>
      </c>
      <c r="AA16" s="35">
        <v>0.03159606481481481</v>
      </c>
      <c r="AB16" s="35">
        <v>0.03508101851851852</v>
      </c>
    </row>
    <row r="17" spans="1:28" ht="9.75" customHeight="1">
      <c r="A17" s="27">
        <v>15</v>
      </c>
      <c r="B17" s="27">
        <v>47</v>
      </c>
      <c r="C17" s="28" t="s">
        <v>87</v>
      </c>
      <c r="D17" s="29" t="s">
        <v>88</v>
      </c>
      <c r="E17" s="30" t="s">
        <v>187</v>
      </c>
      <c r="F17" s="31" t="s">
        <v>188</v>
      </c>
      <c r="G17" s="27" t="s">
        <v>160</v>
      </c>
      <c r="H17" s="32">
        <v>0.0039965277777777785</v>
      </c>
      <c r="I17" s="32">
        <v>0.003521990740740742</v>
      </c>
      <c r="J17" s="32">
        <v>0.0032581018518518523</v>
      </c>
      <c r="K17" s="32">
        <v>0.0035416666666666687</v>
      </c>
      <c r="L17" s="32">
        <v>0.0033587962962962964</v>
      </c>
      <c r="M17" s="32">
        <v>0.003443287037037037</v>
      </c>
      <c r="N17" s="32">
        <v>0.021120370370370376</v>
      </c>
      <c r="O17" s="32">
        <f t="shared" si="0"/>
        <v>3.240740740740808E-05</v>
      </c>
      <c r="P17" s="33"/>
      <c r="Q17" s="34">
        <v>0.0063425925925925915</v>
      </c>
      <c r="R17" s="35">
        <v>0.01033912037037037</v>
      </c>
      <c r="S17" s="35">
        <v>0.03014583333333333</v>
      </c>
      <c r="T17" s="35">
        <v>0.03366782407407407</v>
      </c>
      <c r="U17" s="35">
        <v>0.02738310185185185</v>
      </c>
      <c r="V17" s="35">
        <v>0.030641203703703702</v>
      </c>
      <c r="W17" s="35">
        <v>0.009082175925925926</v>
      </c>
      <c r="X17" s="35">
        <v>0.012623842592592594</v>
      </c>
      <c r="Y17" s="35">
        <v>0.00584837962962963</v>
      </c>
      <c r="Z17" s="35">
        <v>0.009207175925925926</v>
      </c>
      <c r="AA17" s="35">
        <v>0.0028912037037037036</v>
      </c>
      <c r="AB17" s="35">
        <v>0.00633449074074074</v>
      </c>
    </row>
    <row r="18" spans="1:28" ht="9.75" customHeight="1">
      <c r="A18" s="27">
        <v>16</v>
      </c>
      <c r="B18" s="27">
        <v>90</v>
      </c>
      <c r="C18" s="28" t="s">
        <v>143</v>
      </c>
      <c r="D18" s="29" t="s">
        <v>144</v>
      </c>
      <c r="E18" s="30" t="s">
        <v>239</v>
      </c>
      <c r="F18" s="31" t="s">
        <v>240</v>
      </c>
      <c r="G18" s="27" t="s">
        <v>155</v>
      </c>
      <c r="H18" s="32">
        <v>0.0036921296296296285</v>
      </c>
      <c r="I18" s="32">
        <v>0.0034907407407407404</v>
      </c>
      <c r="J18" s="32">
        <v>0.0033796296296296283</v>
      </c>
      <c r="K18" s="32">
        <v>0.0036875000000000007</v>
      </c>
      <c r="L18" s="32">
        <v>0.0035358796296296293</v>
      </c>
      <c r="M18" s="32">
        <v>0.0034432870370370364</v>
      </c>
      <c r="N18" s="32">
        <v>0.021229166666666664</v>
      </c>
      <c r="O18" s="32">
        <f t="shared" si="0"/>
        <v>0.0001087962962962874</v>
      </c>
      <c r="P18" s="33"/>
      <c r="Q18" s="34">
        <v>0.031712962962962964</v>
      </c>
      <c r="R18" s="35">
        <v>0.03540509259259259</v>
      </c>
      <c r="S18" s="35">
        <v>0.00115625</v>
      </c>
      <c r="T18" s="35">
        <v>0.004646990740740741</v>
      </c>
      <c r="U18" s="35">
        <v>0.02450347222222222</v>
      </c>
      <c r="V18" s="35">
        <v>0.02788310185185185</v>
      </c>
      <c r="W18" s="35">
        <v>0.004185185185185185</v>
      </c>
      <c r="X18" s="35">
        <v>0.007872685185185186</v>
      </c>
      <c r="Y18" s="35">
        <v>0.0017372685185185188</v>
      </c>
      <c r="Z18" s="35">
        <v>0.005273148148148148</v>
      </c>
      <c r="AA18" s="35">
        <v>0.032171296296296295</v>
      </c>
      <c r="AB18" s="35">
        <v>0.03561458333333333</v>
      </c>
    </row>
    <row r="19" spans="1:28" ht="9.75" customHeight="1">
      <c r="A19" s="27">
        <v>17</v>
      </c>
      <c r="B19" s="27">
        <v>20</v>
      </c>
      <c r="C19" s="28" t="s">
        <v>66</v>
      </c>
      <c r="D19" s="29" t="s">
        <v>67</v>
      </c>
      <c r="E19" s="30" t="s">
        <v>173</v>
      </c>
      <c r="F19" s="31" t="s">
        <v>174</v>
      </c>
      <c r="G19" s="27" t="s">
        <v>149</v>
      </c>
      <c r="H19" s="32">
        <v>0.0038391203703703677</v>
      </c>
      <c r="I19" s="32">
        <v>0.003475694444444441</v>
      </c>
      <c r="J19" s="32">
        <v>0.0035150462962962974</v>
      </c>
      <c r="K19" s="32">
        <v>0.003475694444444441</v>
      </c>
      <c r="L19" s="32">
        <v>0.0035671296296296354</v>
      </c>
      <c r="M19" s="32">
        <v>0.0035486111111111066</v>
      </c>
      <c r="N19" s="32">
        <v>0.02142129629629629</v>
      </c>
      <c r="O19" s="32">
        <f t="shared" si="0"/>
        <v>0.00019212962962962543</v>
      </c>
      <c r="P19" s="33"/>
      <c r="Q19" s="34">
        <v>0.03334953703703704</v>
      </c>
      <c r="R19" s="35">
        <v>0.037188657407407406</v>
      </c>
      <c r="S19" s="35">
        <v>0.02405902777777778</v>
      </c>
      <c r="T19" s="35">
        <v>0.02753472222222222</v>
      </c>
      <c r="U19" s="35">
        <v>0.02119212962962963</v>
      </c>
      <c r="V19" s="35">
        <v>0.024707175925925928</v>
      </c>
      <c r="W19" s="35">
        <v>0.03681828703703704</v>
      </c>
      <c r="X19" s="35">
        <v>0.04029398148148148</v>
      </c>
      <c r="Y19" s="35">
        <v>0.034033564814814815</v>
      </c>
      <c r="Z19" s="35">
        <v>0.03760069444444445</v>
      </c>
      <c r="AA19" s="35">
        <v>0.03692708333333333</v>
      </c>
      <c r="AB19" s="35">
        <v>0.04047569444444444</v>
      </c>
    </row>
    <row r="20" spans="1:28" ht="9.75" customHeight="1">
      <c r="A20" s="27">
        <v>18</v>
      </c>
      <c r="B20" s="27">
        <v>35</v>
      </c>
      <c r="C20" s="28" t="s">
        <v>49</v>
      </c>
      <c r="D20" s="29" t="s">
        <v>81</v>
      </c>
      <c r="E20" s="30" t="s">
        <v>251</v>
      </c>
      <c r="F20" s="31" t="s">
        <v>183</v>
      </c>
      <c r="G20" s="27" t="s">
        <v>180</v>
      </c>
      <c r="H20" s="32">
        <v>0.003635416666666667</v>
      </c>
      <c r="I20" s="32">
        <v>0.0036354166666666687</v>
      </c>
      <c r="J20" s="32">
        <v>0.0035034722222222273</v>
      </c>
      <c r="K20" s="32">
        <v>0.0036458333333333325</v>
      </c>
      <c r="L20" s="32">
        <v>0.0036365740740740738</v>
      </c>
      <c r="M20" s="32">
        <v>0.003621527777777779</v>
      </c>
      <c r="N20" s="32">
        <v>0.021678240740740748</v>
      </c>
      <c r="O20" s="32">
        <f t="shared" si="0"/>
        <v>0.00025694444444445894</v>
      </c>
      <c r="P20" s="33"/>
      <c r="Q20" s="34">
        <v>0.003167824074074074</v>
      </c>
      <c r="R20" s="35">
        <v>0.006971064814814815</v>
      </c>
      <c r="S20" s="35">
        <v>0.026850694444444444</v>
      </c>
      <c r="T20" s="35">
        <v>0.030486111111111113</v>
      </c>
      <c r="U20" s="35">
        <v>0.024796296296296292</v>
      </c>
      <c r="V20" s="35">
        <v>0.02829976851851852</v>
      </c>
      <c r="W20" s="35">
        <v>0.005217592592592593</v>
      </c>
      <c r="X20" s="35">
        <v>0.008863425925925926</v>
      </c>
      <c r="Y20" s="35">
        <v>0.00313425925925926</v>
      </c>
      <c r="Z20" s="35">
        <v>0.0067708333333333336</v>
      </c>
      <c r="AA20" s="35">
        <v>0.03428009259259259</v>
      </c>
      <c r="AB20" s="35">
        <v>0.03790162037037037</v>
      </c>
    </row>
    <row r="21" spans="1:28" ht="9.75" customHeight="1">
      <c r="A21" s="27">
        <v>19</v>
      </c>
      <c r="B21" s="27">
        <v>24</v>
      </c>
      <c r="C21" s="28" t="s">
        <v>70</v>
      </c>
      <c r="D21" s="29" t="s">
        <v>71</v>
      </c>
      <c r="E21" s="30" t="s">
        <v>177</v>
      </c>
      <c r="F21" s="31" t="s">
        <v>154</v>
      </c>
      <c r="G21" s="27" t="s">
        <v>155</v>
      </c>
      <c r="H21" s="32">
        <v>0.003785879629629625</v>
      </c>
      <c r="I21" s="32">
        <v>0.0037025462962962975</v>
      </c>
      <c r="J21" s="32">
        <v>0.0035787037037037055</v>
      </c>
      <c r="K21" s="32">
        <v>0.0036736111111111114</v>
      </c>
      <c r="L21" s="32">
        <v>0.003497685185185187</v>
      </c>
      <c r="M21" s="32">
        <v>0.003519675925925926</v>
      </c>
      <c r="N21" s="32">
        <v>0.021758101851851855</v>
      </c>
      <c r="O21" s="32">
        <f t="shared" si="0"/>
        <v>7.986111111110694E-05</v>
      </c>
      <c r="P21" s="33"/>
      <c r="Q21" s="34">
        <v>0.034125</v>
      </c>
      <c r="R21" s="35">
        <v>0.03791087962962963</v>
      </c>
      <c r="S21" s="35">
        <v>0.024381944444444442</v>
      </c>
      <c r="T21" s="35">
        <v>0.02808449074074074</v>
      </c>
      <c r="U21" s="35">
        <v>0.021534722222222222</v>
      </c>
      <c r="V21" s="35">
        <v>0.025113425925925928</v>
      </c>
      <c r="W21" s="35">
        <v>0.0024375</v>
      </c>
      <c r="X21" s="35">
        <v>0.006111111111111111</v>
      </c>
      <c r="Y21" s="35">
        <v>0.03437962962962963</v>
      </c>
      <c r="Z21" s="35">
        <v>0.037877314814814815</v>
      </c>
      <c r="AA21" s="35">
        <v>0.037447916666666664</v>
      </c>
      <c r="AB21" s="35">
        <v>0.04096759259259259</v>
      </c>
    </row>
    <row r="22" spans="1:28" ht="9.75" customHeight="1">
      <c r="A22" s="27">
        <v>20</v>
      </c>
      <c r="B22" s="27">
        <v>25</v>
      </c>
      <c r="C22" s="28"/>
      <c r="D22" s="29" t="s">
        <v>246</v>
      </c>
      <c r="E22" s="30" t="s">
        <v>247</v>
      </c>
      <c r="F22" s="31" t="s">
        <v>248</v>
      </c>
      <c r="G22" s="27" t="s">
        <v>160</v>
      </c>
      <c r="H22" s="32">
        <v>0.0037083333333333274</v>
      </c>
      <c r="I22" s="32">
        <v>0.003597222222222224</v>
      </c>
      <c r="J22" s="32">
        <v>0.003480324074074073</v>
      </c>
      <c r="K22" s="32">
        <v>0.003969907407407406</v>
      </c>
      <c r="L22" s="32">
        <v>0.003511574074074074</v>
      </c>
      <c r="M22" s="32">
        <v>0.0035173611111111135</v>
      </c>
      <c r="N22" s="32">
        <v>0.02178472222222222</v>
      </c>
      <c r="O22" s="32">
        <f t="shared" si="0"/>
        <v>2.6620370370364355E-05</v>
      </c>
      <c r="P22" s="33"/>
      <c r="Q22" s="34">
        <v>0.034471064814814815</v>
      </c>
      <c r="R22" s="35">
        <v>0.03817939814814814</v>
      </c>
      <c r="S22" s="35">
        <v>0.024663194444444442</v>
      </c>
      <c r="T22" s="35">
        <v>0.028260416666666666</v>
      </c>
      <c r="U22" s="35">
        <v>0.021885416666666668</v>
      </c>
      <c r="V22" s="35">
        <v>0.02536574074074074</v>
      </c>
      <c r="W22" s="35">
        <v>0.0027812500000000003</v>
      </c>
      <c r="X22" s="35">
        <v>0.006751157407407407</v>
      </c>
      <c r="Y22" s="35">
        <v>2.3148148148148148E-06</v>
      </c>
      <c r="Z22" s="35">
        <v>0.003513888888888889</v>
      </c>
      <c r="AA22" s="35">
        <v>0.03090625</v>
      </c>
      <c r="AB22" s="35">
        <v>0.03442361111111111</v>
      </c>
    </row>
    <row r="23" spans="1:28" ht="9.75" customHeight="1">
      <c r="A23" s="27">
        <v>21</v>
      </c>
      <c r="B23" s="27">
        <v>42</v>
      </c>
      <c r="C23" s="28" t="s">
        <v>83</v>
      </c>
      <c r="D23" s="29" t="s">
        <v>84</v>
      </c>
      <c r="E23" s="30" t="s">
        <v>185</v>
      </c>
      <c r="F23" s="31" t="s">
        <v>186</v>
      </c>
      <c r="G23" s="59" t="s">
        <v>146</v>
      </c>
      <c r="H23" s="32">
        <v>0.004054398148148148</v>
      </c>
      <c r="I23" s="32">
        <v>0.0036122685185185216</v>
      </c>
      <c r="J23" s="32">
        <v>0.003459490740740742</v>
      </c>
      <c r="K23" s="32">
        <v>0.0036261574074074087</v>
      </c>
      <c r="L23" s="32">
        <v>0.0035844907407407414</v>
      </c>
      <c r="M23" s="32">
        <v>0.003520833333333334</v>
      </c>
      <c r="N23" s="32">
        <v>0.021857638888888895</v>
      </c>
      <c r="O23" s="32">
        <f t="shared" si="0"/>
        <v>7.291666666667598E-05</v>
      </c>
      <c r="P23" s="33"/>
      <c r="Q23" s="34">
        <v>0.0049097222222222224</v>
      </c>
      <c r="R23" s="35">
        <v>0.00896412037037037</v>
      </c>
      <c r="S23" s="35">
        <v>0.02817824074074074</v>
      </c>
      <c r="T23" s="35">
        <v>0.03179050925925926</v>
      </c>
      <c r="U23" s="35">
        <v>0.025766203703703704</v>
      </c>
      <c r="V23" s="35">
        <v>0.029225694444444447</v>
      </c>
      <c r="W23" s="35">
        <v>0.006649305555555555</v>
      </c>
      <c r="X23" s="35">
        <v>0.010275462962962964</v>
      </c>
      <c r="Y23" s="35">
        <v>0.004524305555555555</v>
      </c>
      <c r="Z23" s="35">
        <v>0.008108796296296296</v>
      </c>
      <c r="AA23" s="35">
        <v>0.03617708333333333</v>
      </c>
      <c r="AB23" s="35">
        <v>0.039697916666666666</v>
      </c>
    </row>
    <row r="24" spans="1:28" ht="9.75" customHeight="1">
      <c r="A24" s="27">
        <v>22</v>
      </c>
      <c r="B24" s="27">
        <v>58</v>
      </c>
      <c r="C24" s="28" t="s">
        <v>96</v>
      </c>
      <c r="D24" s="29" t="s">
        <v>97</v>
      </c>
      <c r="E24" s="30" t="s">
        <v>200</v>
      </c>
      <c r="F24" s="31" t="s">
        <v>8</v>
      </c>
      <c r="G24" s="27" t="s">
        <v>191</v>
      </c>
      <c r="H24" s="32">
        <v>0.0038495370370370367</v>
      </c>
      <c r="I24" s="32">
        <v>0.003820601851851846</v>
      </c>
      <c r="J24" s="32">
        <v>0.003547453703703709</v>
      </c>
      <c r="K24" s="32">
        <v>0.0035960648148148176</v>
      </c>
      <c r="L24" s="32">
        <v>0.0035925925925925917</v>
      </c>
      <c r="M24" s="32">
        <v>0.00352662037037037</v>
      </c>
      <c r="N24" s="32">
        <v>0.02193287037037037</v>
      </c>
      <c r="O24" s="32">
        <f t="shared" si="0"/>
        <v>7.523148148147474E-05</v>
      </c>
      <c r="P24" s="33"/>
      <c r="Q24" s="34">
        <v>0.021189814814814814</v>
      </c>
      <c r="R24" s="35">
        <v>0.02503935185185185</v>
      </c>
      <c r="S24" s="35">
        <v>0.03319791666666667</v>
      </c>
      <c r="T24" s="35">
        <v>0.03701851851851851</v>
      </c>
      <c r="U24" s="35">
        <v>0.03120486111111111</v>
      </c>
      <c r="V24" s="35">
        <v>0.03475231481481482</v>
      </c>
      <c r="W24" s="35">
        <v>0.012312499999999999</v>
      </c>
      <c r="X24" s="35">
        <v>0.015908564814814816</v>
      </c>
      <c r="Y24" s="35">
        <v>0.00978125</v>
      </c>
      <c r="Z24" s="35">
        <v>0.013373842592592592</v>
      </c>
      <c r="AA24" s="35">
        <v>0.005748842592592593</v>
      </c>
      <c r="AB24" s="35">
        <v>0.009275462962962963</v>
      </c>
    </row>
    <row r="25" spans="1:28" ht="9.75" customHeight="1">
      <c r="A25" s="27">
        <v>23</v>
      </c>
      <c r="B25" s="27">
        <v>7</v>
      </c>
      <c r="C25" s="28" t="s">
        <v>50</v>
      </c>
      <c r="D25" s="29" t="s">
        <v>51</v>
      </c>
      <c r="E25" s="30" t="s">
        <v>156</v>
      </c>
      <c r="F25" s="31" t="s">
        <v>5</v>
      </c>
      <c r="G25" s="27" t="s">
        <v>157</v>
      </c>
      <c r="H25" s="32">
        <v>0.003861111111111107</v>
      </c>
      <c r="I25" s="32">
        <v>0.0038379629629629597</v>
      </c>
      <c r="J25" s="32">
        <v>0.003534722222222224</v>
      </c>
      <c r="K25" s="32">
        <v>0.003616898148148147</v>
      </c>
      <c r="L25" s="32">
        <v>0.003517361111111117</v>
      </c>
      <c r="M25" s="32">
        <v>0.00357986111111111</v>
      </c>
      <c r="N25" s="32">
        <v>0.021947916666666664</v>
      </c>
      <c r="O25" s="32">
        <f t="shared" si="0"/>
        <v>1.5046296296294254E-05</v>
      </c>
      <c r="P25" s="33"/>
      <c r="Q25" s="34">
        <v>0.03577314814814815</v>
      </c>
      <c r="R25" s="35">
        <v>0.03963425925925926</v>
      </c>
      <c r="S25" s="35">
        <v>0.01961111111111111</v>
      </c>
      <c r="T25" s="35">
        <v>0.02344907407407407</v>
      </c>
      <c r="U25" s="35">
        <v>0.020151620370370372</v>
      </c>
      <c r="V25" s="35">
        <v>0.023686342592592596</v>
      </c>
      <c r="W25" s="35">
        <v>0.03263310185185185</v>
      </c>
      <c r="X25" s="35">
        <v>0.03625</v>
      </c>
      <c r="Y25" s="35">
        <v>0.03542592592592592</v>
      </c>
      <c r="Z25" s="35">
        <v>0.03894328703703704</v>
      </c>
      <c r="AA25" s="35">
        <v>0.031962962962962964</v>
      </c>
      <c r="AB25" s="35">
        <v>0.035542824074074074</v>
      </c>
    </row>
    <row r="26" spans="1:28" ht="9.75" customHeight="1">
      <c r="A26" s="27">
        <v>24</v>
      </c>
      <c r="B26" s="27">
        <v>79</v>
      </c>
      <c r="C26" s="37" t="s">
        <v>109</v>
      </c>
      <c r="D26" s="38" t="s">
        <v>125</v>
      </c>
      <c r="E26" s="30" t="s">
        <v>223</v>
      </c>
      <c r="F26" s="39" t="s">
        <v>224</v>
      </c>
      <c r="G26" s="40" t="s">
        <v>157</v>
      </c>
      <c r="H26" s="32">
        <v>0.0036655092592592572</v>
      </c>
      <c r="I26" s="32">
        <v>0.0036331018518518526</v>
      </c>
      <c r="J26" s="32">
        <v>0.003481481481481488</v>
      </c>
      <c r="K26" s="32">
        <v>0.003578703703703702</v>
      </c>
      <c r="L26" s="32">
        <v>0.004052083333333331</v>
      </c>
      <c r="M26" s="32">
        <v>0.0035439814814814796</v>
      </c>
      <c r="N26" s="32">
        <v>0.021954861111111112</v>
      </c>
      <c r="O26" s="32">
        <f t="shared" si="0"/>
        <v>6.9444444444483056E-06</v>
      </c>
      <c r="P26" s="33"/>
      <c r="Q26" s="34">
        <v>0.028474537037037034</v>
      </c>
      <c r="R26" s="35">
        <v>0.03214004629629629</v>
      </c>
      <c r="S26" s="35">
        <v>0.032824074074074075</v>
      </c>
      <c r="T26" s="35">
        <v>0.03645717592592593</v>
      </c>
      <c r="U26" s="35">
        <v>0.03774537037037037</v>
      </c>
      <c r="V26" s="35">
        <v>0.041226851851851855</v>
      </c>
      <c r="W26" s="35">
        <v>0.01883564814814815</v>
      </c>
      <c r="X26" s="35">
        <v>0.022414351851851852</v>
      </c>
      <c r="Y26" s="35">
        <v>0.017128472222222222</v>
      </c>
      <c r="Z26" s="35">
        <v>0.021180555555555553</v>
      </c>
      <c r="AA26" s="35">
        <v>0.013194444444444444</v>
      </c>
      <c r="AB26" s="35">
        <v>0.016738425925925924</v>
      </c>
    </row>
    <row r="27" spans="1:28" ht="9.75" customHeight="1">
      <c r="A27" s="27">
        <v>25</v>
      </c>
      <c r="B27" s="27">
        <v>50</v>
      </c>
      <c r="C27" s="28" t="s">
        <v>49</v>
      </c>
      <c r="D27" s="29" t="s">
        <v>92</v>
      </c>
      <c r="E27" s="30" t="s">
        <v>192</v>
      </c>
      <c r="F27" s="31" t="s">
        <v>193</v>
      </c>
      <c r="G27" s="27" t="s">
        <v>194</v>
      </c>
      <c r="H27" s="32">
        <v>0.0034537037037037054</v>
      </c>
      <c r="I27" s="32">
        <v>0.0036342592592592607</v>
      </c>
      <c r="J27" s="32">
        <v>0.003565972222222231</v>
      </c>
      <c r="K27" s="32">
        <v>0.00379976851851852</v>
      </c>
      <c r="L27" s="32">
        <v>0.0038113425925925927</v>
      </c>
      <c r="M27" s="32">
        <v>0.003726851851851852</v>
      </c>
      <c r="N27" s="32">
        <v>0.021991898148148163</v>
      </c>
      <c r="O27" s="32">
        <f t="shared" si="0"/>
        <v>3.703703703705069E-05</v>
      </c>
      <c r="P27" s="33"/>
      <c r="Q27" s="34">
        <v>0.01910763888888889</v>
      </c>
      <c r="R27" s="35">
        <v>0.022561342592592595</v>
      </c>
      <c r="S27" s="35">
        <v>0.030836805555555555</v>
      </c>
      <c r="T27" s="35">
        <v>0.034471064814814815</v>
      </c>
      <c r="U27" s="35">
        <v>0.02871759259259259</v>
      </c>
      <c r="V27" s="35">
        <v>0.03228356481481482</v>
      </c>
      <c r="W27" s="35">
        <v>0.010083333333333333</v>
      </c>
      <c r="X27" s="35">
        <v>0.013883101851851853</v>
      </c>
      <c r="Y27" s="35">
        <v>0.007067129629629629</v>
      </c>
      <c r="Z27" s="35">
        <v>0.010878472222222222</v>
      </c>
      <c r="AA27" s="35">
        <v>0.004025462962962963</v>
      </c>
      <c r="AB27" s="35">
        <v>0.007752314814814815</v>
      </c>
    </row>
    <row r="28" spans="1:28" ht="9.75" customHeight="1">
      <c r="A28" s="27">
        <v>26</v>
      </c>
      <c r="B28" s="27">
        <v>31</v>
      </c>
      <c r="C28" s="28" t="s">
        <v>6</v>
      </c>
      <c r="D28" s="29" t="s">
        <v>80</v>
      </c>
      <c r="E28" s="30" t="s">
        <v>182</v>
      </c>
      <c r="F28" s="31" t="s">
        <v>7</v>
      </c>
      <c r="G28" s="27" t="s">
        <v>180</v>
      </c>
      <c r="H28" s="32">
        <v>0.0038622685185185175</v>
      </c>
      <c r="I28" s="32">
        <v>0.0036377314814814814</v>
      </c>
      <c r="J28" s="32">
        <v>0.0035532407407407422</v>
      </c>
      <c r="K28" s="32">
        <v>0.0036331018518518526</v>
      </c>
      <c r="L28" s="32">
        <v>0.00359375</v>
      </c>
      <c r="M28" s="32">
        <v>0.0037129629629629665</v>
      </c>
      <c r="N28" s="32">
        <v>0.02199305555555556</v>
      </c>
      <c r="O28" s="32">
        <f t="shared" si="0"/>
        <v>1.1574074073976426E-06</v>
      </c>
      <c r="P28" s="33"/>
      <c r="Q28" s="34">
        <v>0.0018078703703703705</v>
      </c>
      <c r="R28" s="35">
        <v>0.005670138888888888</v>
      </c>
      <c r="S28" s="35">
        <v>0.026224537037037036</v>
      </c>
      <c r="T28" s="35">
        <v>0.029862268518518517</v>
      </c>
      <c r="U28" s="35">
        <v>0.023616898148148147</v>
      </c>
      <c r="V28" s="35">
        <v>0.02717013888888889</v>
      </c>
      <c r="W28" s="35">
        <v>0.004520833333333333</v>
      </c>
      <c r="X28" s="35">
        <v>0.008153935185185186</v>
      </c>
      <c r="Y28" s="35">
        <v>0.0024340277777777776</v>
      </c>
      <c r="Z28" s="35">
        <v>0.006027777777777778</v>
      </c>
      <c r="AA28" s="35">
        <v>0.03340509259259259</v>
      </c>
      <c r="AB28" s="35">
        <v>0.03711805555555556</v>
      </c>
    </row>
    <row r="29" spans="1:28" ht="9.75" customHeight="1">
      <c r="A29" s="27">
        <v>27</v>
      </c>
      <c r="B29" s="27">
        <v>18</v>
      </c>
      <c r="C29" s="28" t="s">
        <v>63</v>
      </c>
      <c r="D29" s="29" t="s">
        <v>64</v>
      </c>
      <c r="E29" s="30" t="s">
        <v>170</v>
      </c>
      <c r="F29" s="31" t="s">
        <v>171</v>
      </c>
      <c r="G29" s="27" t="s">
        <v>153</v>
      </c>
      <c r="H29" s="32">
        <v>0.0035706018518518526</v>
      </c>
      <c r="I29" s="32">
        <v>0.0036215277777777756</v>
      </c>
      <c r="J29" s="32">
        <v>0.0033287037037037018</v>
      </c>
      <c r="K29" s="32">
        <v>0.0043460648148148165</v>
      </c>
      <c r="L29" s="32">
        <v>0.0035509259259259296</v>
      </c>
      <c r="M29" s="32">
        <v>0.0035914351851851836</v>
      </c>
      <c r="N29" s="32">
        <v>0.02200925925925926</v>
      </c>
      <c r="O29" s="32">
        <f t="shared" si="0"/>
        <v>1.6203703703698835E-05</v>
      </c>
      <c r="P29" s="33"/>
      <c r="Q29" s="34">
        <v>0.032650462962962964</v>
      </c>
      <c r="R29" s="35">
        <v>0.03622106481481482</v>
      </c>
      <c r="S29" s="35">
        <v>0.023115740740740742</v>
      </c>
      <c r="T29" s="35">
        <v>0.026737268518518518</v>
      </c>
      <c r="U29" s="35">
        <v>0.0198125</v>
      </c>
      <c r="V29" s="35">
        <v>0.023141203703703702</v>
      </c>
      <c r="W29" s="35">
        <v>0.03577314814814815</v>
      </c>
      <c r="X29" s="35">
        <v>0.04011921296296297</v>
      </c>
      <c r="Y29" s="35">
        <v>0.032991898148148145</v>
      </c>
      <c r="Z29" s="35">
        <v>0.036542824074074075</v>
      </c>
      <c r="AA29" s="35">
        <v>0.035561342592592596</v>
      </c>
      <c r="AB29" s="35">
        <v>0.03915277777777778</v>
      </c>
    </row>
    <row r="30" spans="1:28" ht="9.75" customHeight="1">
      <c r="A30" s="27">
        <v>28</v>
      </c>
      <c r="B30" s="27">
        <v>71</v>
      </c>
      <c r="C30" s="28"/>
      <c r="D30" s="29" t="s">
        <v>112</v>
      </c>
      <c r="E30" s="30" t="s">
        <v>254</v>
      </c>
      <c r="F30" s="31" t="s">
        <v>193</v>
      </c>
      <c r="G30" s="27" t="s">
        <v>157</v>
      </c>
      <c r="H30" s="32">
        <v>0.003831018518518515</v>
      </c>
      <c r="I30" s="32">
        <v>0.0037465277777777722</v>
      </c>
      <c r="J30" s="32">
        <v>0.003581018518518525</v>
      </c>
      <c r="K30" s="32">
        <v>0.003712962962962963</v>
      </c>
      <c r="L30" s="32">
        <v>0.0036840277777777757</v>
      </c>
      <c r="M30" s="32">
        <v>0.00356712962962963</v>
      </c>
      <c r="N30" s="32">
        <v>0.022122685185185183</v>
      </c>
      <c r="O30" s="32">
        <f t="shared" si="0"/>
        <v>0.00011342592592592307</v>
      </c>
      <c r="P30" s="33"/>
      <c r="Q30" s="34">
        <v>0.02499768518518519</v>
      </c>
      <c r="R30" s="35">
        <v>0.028828703703703704</v>
      </c>
      <c r="S30" s="35">
        <v>0.036776620370370376</v>
      </c>
      <c r="T30" s="35">
        <v>0.04052314814814815</v>
      </c>
      <c r="U30" s="35">
        <v>0.03487731481481481</v>
      </c>
      <c r="V30" s="35">
        <v>0.03845833333333334</v>
      </c>
      <c r="W30" s="35">
        <v>0.01592013888888889</v>
      </c>
      <c r="X30" s="35">
        <v>0.019633101851851853</v>
      </c>
      <c r="Y30" s="35">
        <v>0.013628472222222222</v>
      </c>
      <c r="Z30" s="35">
        <v>0.017312499999999998</v>
      </c>
      <c r="AA30" s="35">
        <v>0.009840277777777778</v>
      </c>
      <c r="AB30" s="35">
        <v>0.013407407407407408</v>
      </c>
    </row>
    <row r="31" spans="1:28" ht="9.75" customHeight="1">
      <c r="A31" s="27">
        <v>29</v>
      </c>
      <c r="B31" s="27">
        <v>59</v>
      </c>
      <c r="C31" s="28" t="s">
        <v>98</v>
      </c>
      <c r="D31" s="29" t="s">
        <v>99</v>
      </c>
      <c r="E31" s="30" t="s">
        <v>201</v>
      </c>
      <c r="F31" s="31" t="s">
        <v>8</v>
      </c>
      <c r="G31" s="27" t="s">
        <v>191</v>
      </c>
      <c r="H31" s="32">
        <v>0.003881944444444445</v>
      </c>
      <c r="I31" s="32">
        <v>0.0037488425925925883</v>
      </c>
      <c r="J31" s="32">
        <v>0.0036736111111111136</v>
      </c>
      <c r="K31" s="32">
        <v>0.0037754629629629614</v>
      </c>
      <c r="L31" s="32">
        <v>0.0036909722222222205</v>
      </c>
      <c r="M31" s="32">
        <v>0.0035775462962962966</v>
      </c>
      <c r="N31" s="32">
        <v>0.022348379629629624</v>
      </c>
      <c r="O31" s="32">
        <f t="shared" si="0"/>
        <v>0.00022569444444444156</v>
      </c>
      <c r="P31" s="33"/>
      <c r="Q31" s="34">
        <v>0.021542824074074072</v>
      </c>
      <c r="R31" s="35">
        <v>0.025424768518518517</v>
      </c>
      <c r="S31" s="35">
        <v>0.03353472222222222</v>
      </c>
      <c r="T31" s="35">
        <v>0.03728356481481481</v>
      </c>
      <c r="U31" s="35">
        <v>0.03159837962962963</v>
      </c>
      <c r="V31" s="35">
        <v>0.03527199074074074</v>
      </c>
      <c r="W31" s="35">
        <v>0.012737268518518518</v>
      </c>
      <c r="X31" s="35">
        <v>0.01651273148148148</v>
      </c>
      <c r="Y31" s="35">
        <v>0.010119212962962964</v>
      </c>
      <c r="Z31" s="35">
        <v>0.013810185185185184</v>
      </c>
      <c r="AA31" s="35">
        <v>0.006137731481481481</v>
      </c>
      <c r="AB31" s="35">
        <v>0.009715277777777778</v>
      </c>
    </row>
    <row r="32" spans="1:28" ht="9.75" customHeight="1">
      <c r="A32" s="27">
        <v>30</v>
      </c>
      <c r="B32" s="27">
        <v>55</v>
      </c>
      <c r="C32" s="28" t="s">
        <v>0</v>
      </c>
      <c r="D32" s="29" t="s">
        <v>94</v>
      </c>
      <c r="E32" s="30" t="s">
        <v>196</v>
      </c>
      <c r="F32" s="31" t="s">
        <v>197</v>
      </c>
      <c r="G32" s="27" t="s">
        <v>157</v>
      </c>
      <c r="H32" s="32">
        <v>0.0038865740740740735</v>
      </c>
      <c r="I32" s="32">
        <v>0.003746527777777779</v>
      </c>
      <c r="J32" s="32">
        <v>0.003615740740740739</v>
      </c>
      <c r="K32" s="32">
        <v>0.003788194444444443</v>
      </c>
      <c r="L32" s="32">
        <v>0.003725694444444443</v>
      </c>
      <c r="M32" s="32">
        <v>0.0035925925925925925</v>
      </c>
      <c r="N32" s="32">
        <v>0.02235532407407407</v>
      </c>
      <c r="O32" s="32">
        <f t="shared" si="0"/>
        <v>6.944444444444836E-06</v>
      </c>
      <c r="P32" s="33"/>
      <c r="Q32" s="34">
        <v>0.020494212962962964</v>
      </c>
      <c r="R32" s="35">
        <v>0.024380787037037038</v>
      </c>
      <c r="S32" s="35">
        <v>0.03249652777777778</v>
      </c>
      <c r="T32" s="35">
        <v>0.036243055555555556</v>
      </c>
      <c r="U32" s="35">
        <v>0.030398148148148146</v>
      </c>
      <c r="V32" s="35">
        <v>0.034013888888888885</v>
      </c>
      <c r="W32" s="35">
        <v>0.011471064814814816</v>
      </c>
      <c r="X32" s="35">
        <v>0.015259259259259259</v>
      </c>
      <c r="Y32" s="35">
        <v>0.007877314814814814</v>
      </c>
      <c r="Z32" s="35">
        <v>0.011603009259259257</v>
      </c>
      <c r="AA32" s="35">
        <v>0.004929398148148149</v>
      </c>
      <c r="AB32" s="35">
        <v>0.008521990740740741</v>
      </c>
    </row>
    <row r="33" spans="1:28" ht="9.75" customHeight="1">
      <c r="A33" s="27">
        <v>31</v>
      </c>
      <c r="B33" s="27">
        <v>89</v>
      </c>
      <c r="C33" s="28" t="s">
        <v>141</v>
      </c>
      <c r="D33" s="29" t="s">
        <v>142</v>
      </c>
      <c r="E33" s="30" t="s">
        <v>237</v>
      </c>
      <c r="F33" s="31" t="s">
        <v>238</v>
      </c>
      <c r="G33" s="41" t="s">
        <v>155</v>
      </c>
      <c r="H33" s="32">
        <v>0.00379282407407407</v>
      </c>
      <c r="I33" s="32">
        <v>0.0038368055555555516</v>
      </c>
      <c r="J33" s="32">
        <v>0.0036620370370370366</v>
      </c>
      <c r="K33" s="32">
        <v>0.0037337962962962976</v>
      </c>
      <c r="L33" s="32">
        <v>0.0037303240740740734</v>
      </c>
      <c r="M33" s="32">
        <v>0.0036111111111111135</v>
      </c>
      <c r="N33" s="32">
        <v>0.022366898148148143</v>
      </c>
      <c r="O33" s="32">
        <f t="shared" si="0"/>
        <v>1.157407407407357E-05</v>
      </c>
      <c r="P33" s="33"/>
      <c r="Q33" s="34">
        <v>0.022234953703703705</v>
      </c>
      <c r="R33" s="35">
        <v>0.026027777777777775</v>
      </c>
      <c r="S33" s="35">
        <v>0.03213888888888889</v>
      </c>
      <c r="T33" s="35">
        <v>0.03597569444444444</v>
      </c>
      <c r="U33" s="35">
        <v>0.029061342592592593</v>
      </c>
      <c r="V33" s="35">
        <v>0.03272337962962963</v>
      </c>
      <c r="W33" s="35">
        <v>0.025453703703703704</v>
      </c>
      <c r="X33" s="35">
        <v>0.0291875</v>
      </c>
      <c r="Y33" s="35">
        <v>0.009445601851851853</v>
      </c>
      <c r="Z33" s="35">
        <v>0.013175925925925926</v>
      </c>
      <c r="AA33" s="35">
        <v>0.03490625</v>
      </c>
      <c r="AB33" s="35">
        <v>0.03851736111111111</v>
      </c>
    </row>
    <row r="34" spans="1:28" ht="9.75" customHeight="1">
      <c r="A34" s="27">
        <v>32</v>
      </c>
      <c r="B34" s="27">
        <v>63</v>
      </c>
      <c r="C34" s="28" t="s">
        <v>102</v>
      </c>
      <c r="D34" s="29" t="s">
        <v>103</v>
      </c>
      <c r="E34" s="30" t="s">
        <v>204</v>
      </c>
      <c r="F34" s="31" t="s">
        <v>12</v>
      </c>
      <c r="G34" s="27" t="s">
        <v>157</v>
      </c>
      <c r="H34" s="32">
        <v>0.003947916666666662</v>
      </c>
      <c r="I34" s="32">
        <v>0.0038599537037037057</v>
      </c>
      <c r="J34" s="32">
        <v>0.0036875000000000033</v>
      </c>
      <c r="K34" s="32">
        <v>0.0038078703703703694</v>
      </c>
      <c r="L34" s="32">
        <v>0.0036307870370370365</v>
      </c>
      <c r="M34" s="32">
        <v>0.0036493055555555575</v>
      </c>
      <c r="N34" s="32">
        <v>0.022583333333333337</v>
      </c>
      <c r="O34" s="32">
        <f t="shared" si="0"/>
        <v>0.0002164351851851945</v>
      </c>
      <c r="P34" s="33"/>
      <c r="Q34" s="34">
        <v>0.022572916666666668</v>
      </c>
      <c r="R34" s="35">
        <v>0.02652083333333333</v>
      </c>
      <c r="S34" s="35">
        <v>0.034234953703703705</v>
      </c>
      <c r="T34" s="35">
        <v>0.03809490740740741</v>
      </c>
      <c r="U34" s="35">
        <v>0.032421296296296295</v>
      </c>
      <c r="V34" s="35">
        <v>0.0361087962962963</v>
      </c>
      <c r="W34" s="35">
        <v>0.013555555555555555</v>
      </c>
      <c r="X34" s="35">
        <v>0.017363425925925925</v>
      </c>
      <c r="Y34" s="35">
        <v>0.01111574074074074</v>
      </c>
      <c r="Z34" s="35">
        <v>0.014746527777777777</v>
      </c>
      <c r="AA34" s="35">
        <v>0.006997685185185184</v>
      </c>
      <c r="AB34" s="35">
        <v>0.010646990740740742</v>
      </c>
    </row>
    <row r="35" spans="1:28" ht="9.75" customHeight="1">
      <c r="A35" s="27">
        <v>33</v>
      </c>
      <c r="B35" s="27">
        <v>68</v>
      </c>
      <c r="C35" s="28" t="s">
        <v>91</v>
      </c>
      <c r="D35" s="29" t="s">
        <v>108</v>
      </c>
      <c r="E35" s="30" t="s">
        <v>209</v>
      </c>
      <c r="F35" s="31" t="s">
        <v>210</v>
      </c>
      <c r="G35" s="27" t="s">
        <v>194</v>
      </c>
      <c r="H35" s="32">
        <v>0.0039270833333333345</v>
      </c>
      <c r="I35" s="32">
        <v>0.0039004629629629597</v>
      </c>
      <c r="J35" s="32">
        <v>0.0037094907407407354</v>
      </c>
      <c r="K35" s="32">
        <v>0.0037546296296296303</v>
      </c>
      <c r="L35" s="32">
        <v>0.003679398148148145</v>
      </c>
      <c r="M35" s="32">
        <v>0.0036296296296296302</v>
      </c>
      <c r="N35" s="32">
        <v>0.022600694444444437</v>
      </c>
      <c r="O35" s="32">
        <f t="shared" si="0"/>
        <v>1.7361111111099947E-05</v>
      </c>
      <c r="P35" s="33"/>
      <c r="Q35" s="34">
        <v>0.02394675925925926</v>
      </c>
      <c r="R35" s="35">
        <v>0.027873842592592596</v>
      </c>
      <c r="S35" s="35">
        <v>0.03572337962962963</v>
      </c>
      <c r="T35" s="35">
        <v>0.03962384259259259</v>
      </c>
      <c r="U35" s="35">
        <v>0.03381481481481482</v>
      </c>
      <c r="V35" s="35">
        <v>0.037524305555555554</v>
      </c>
      <c r="W35" s="35">
        <v>0.015236111111111112</v>
      </c>
      <c r="X35" s="35">
        <v>0.018990740740740742</v>
      </c>
      <c r="Y35" s="35">
        <v>0.012784722222222223</v>
      </c>
      <c r="Z35" s="35">
        <v>0.01646412037037037</v>
      </c>
      <c r="AA35" s="35">
        <v>0.00845023148148148</v>
      </c>
      <c r="AB35" s="35">
        <v>0.01207986111111111</v>
      </c>
    </row>
    <row r="36" spans="1:28" ht="9.75" customHeight="1">
      <c r="A36" s="27">
        <v>34</v>
      </c>
      <c r="B36" s="27">
        <v>51</v>
      </c>
      <c r="C36" s="28" t="s">
        <v>9</v>
      </c>
      <c r="D36" s="29" t="s">
        <v>93</v>
      </c>
      <c r="E36" s="30" t="s">
        <v>195</v>
      </c>
      <c r="F36" s="31" t="s">
        <v>4</v>
      </c>
      <c r="G36" s="27" t="s">
        <v>157</v>
      </c>
      <c r="H36" s="32">
        <v>0.0038622685185185184</v>
      </c>
      <c r="I36" s="32">
        <v>0.003752314814814816</v>
      </c>
      <c r="J36" s="32">
        <v>0.0035949074074074043</v>
      </c>
      <c r="K36" s="32">
        <v>0.0038622685185185166</v>
      </c>
      <c r="L36" s="32">
        <v>0.003818287037037036</v>
      </c>
      <c r="M36" s="32">
        <v>0.003789351851851852</v>
      </c>
      <c r="N36" s="32">
        <v>0.022679398148148143</v>
      </c>
      <c r="O36" s="32">
        <f t="shared" si="0"/>
        <v>7.870370370370583E-05</v>
      </c>
      <c r="P36" s="33"/>
      <c r="Q36" s="34">
        <v>0.019457175925925926</v>
      </c>
      <c r="R36" s="35">
        <v>0.023319444444444445</v>
      </c>
      <c r="S36" s="35">
        <v>0.031180555555555555</v>
      </c>
      <c r="T36" s="35">
        <v>0.03493287037037037</v>
      </c>
      <c r="U36" s="35">
        <v>0.02952199074074074</v>
      </c>
      <c r="V36" s="35">
        <v>0.033116898148148145</v>
      </c>
      <c r="W36" s="35">
        <v>0.010548611111111111</v>
      </c>
      <c r="X36" s="35">
        <v>0.014410879629629628</v>
      </c>
      <c r="Y36" s="35">
        <v>0.007496527777777778</v>
      </c>
      <c r="Z36" s="35">
        <v>0.011314814814814814</v>
      </c>
      <c r="AA36" s="35">
        <v>0.004527777777777777</v>
      </c>
      <c r="AB36" s="35">
        <v>0.00831712962962963</v>
      </c>
    </row>
    <row r="37" spans="1:28" ht="9.75" customHeight="1">
      <c r="A37" s="27">
        <v>35</v>
      </c>
      <c r="B37" s="27">
        <v>72</v>
      </c>
      <c r="C37" s="28" t="s">
        <v>113</v>
      </c>
      <c r="D37" s="29" t="s">
        <v>114</v>
      </c>
      <c r="E37" s="30" t="s">
        <v>213</v>
      </c>
      <c r="F37" s="31" t="s">
        <v>17</v>
      </c>
      <c r="G37" s="27" t="s">
        <v>214</v>
      </c>
      <c r="H37" s="32">
        <v>0.003840277777777776</v>
      </c>
      <c r="I37" s="32">
        <v>0.0038321759259259264</v>
      </c>
      <c r="J37" s="32">
        <v>0.003718749999999993</v>
      </c>
      <c r="K37" s="32">
        <v>0.004013888888888886</v>
      </c>
      <c r="L37" s="32">
        <v>0.0038159722222222223</v>
      </c>
      <c r="M37" s="32">
        <v>0.0037685185185185165</v>
      </c>
      <c r="N37" s="32">
        <v>0.02298958333333332</v>
      </c>
      <c r="O37" s="32">
        <f t="shared" si="0"/>
        <v>0.00031018518518517724</v>
      </c>
      <c r="P37" s="33"/>
      <c r="Q37" s="34">
        <v>0.025356481481481483</v>
      </c>
      <c r="R37" s="35">
        <v>0.02919675925925926</v>
      </c>
      <c r="S37" s="35">
        <v>0.03714467592592593</v>
      </c>
      <c r="T37" s="35">
        <v>0.040976851851851855</v>
      </c>
      <c r="U37" s="35">
        <v>0.035192129629629636</v>
      </c>
      <c r="V37" s="35">
        <v>0.03891087962962963</v>
      </c>
      <c r="W37" s="35">
        <v>0.01632638888888889</v>
      </c>
      <c r="X37" s="35">
        <v>0.020340277777777777</v>
      </c>
      <c r="Y37" s="35">
        <v>0.014086805555555556</v>
      </c>
      <c r="Z37" s="35">
        <v>0.017902777777777778</v>
      </c>
      <c r="AA37" s="35">
        <v>0.010256944444444445</v>
      </c>
      <c r="AB37" s="35">
        <v>0.014025462962962962</v>
      </c>
    </row>
    <row r="38" spans="1:28" ht="9.75" customHeight="1">
      <c r="A38" s="27">
        <v>36</v>
      </c>
      <c r="B38" s="27">
        <v>81</v>
      </c>
      <c r="C38" s="28" t="s">
        <v>127</v>
      </c>
      <c r="D38" s="29" t="s">
        <v>128</v>
      </c>
      <c r="E38" s="30" t="s">
        <v>226</v>
      </c>
      <c r="F38" s="31" t="s">
        <v>227</v>
      </c>
      <c r="G38" s="27" t="s">
        <v>214</v>
      </c>
      <c r="H38" s="32">
        <v>0.003898148148148147</v>
      </c>
      <c r="I38" s="32">
        <v>0.003881944444444445</v>
      </c>
      <c r="J38" s="32">
        <v>0.0037546296296296286</v>
      </c>
      <c r="K38" s="32">
        <v>0.0038171296296296287</v>
      </c>
      <c r="L38" s="32">
        <v>0.0038564814814814816</v>
      </c>
      <c r="M38" s="32">
        <v>0.0038032407407407407</v>
      </c>
      <c r="N38" s="32">
        <v>0.023011574074074073</v>
      </c>
      <c r="O38" s="32">
        <f t="shared" si="0"/>
        <v>2.1990740740752968E-05</v>
      </c>
      <c r="P38" s="33"/>
      <c r="Q38" s="34">
        <v>0.029175925925925928</v>
      </c>
      <c r="R38" s="35">
        <v>0.033074074074074075</v>
      </c>
      <c r="S38" s="35">
        <v>0.033483796296296296</v>
      </c>
      <c r="T38" s="35">
        <v>0.03736574074074074</v>
      </c>
      <c r="U38" s="35">
        <v>0.03149537037037037</v>
      </c>
      <c r="V38" s="35">
        <v>0.03525</v>
      </c>
      <c r="W38" s="35">
        <v>0.01994212962962963</v>
      </c>
      <c r="X38" s="35">
        <v>0.023759259259259258</v>
      </c>
      <c r="Y38" s="35">
        <v>0.017831018518518517</v>
      </c>
      <c r="Z38" s="35">
        <v>0.0216875</v>
      </c>
      <c r="AA38" s="35">
        <v>0.01389699074074074</v>
      </c>
      <c r="AB38" s="35">
        <v>0.01770023148148148</v>
      </c>
    </row>
    <row r="39" spans="1:28" ht="9.75" customHeight="1">
      <c r="A39" s="27">
        <v>37</v>
      </c>
      <c r="B39" s="27">
        <v>65</v>
      </c>
      <c r="C39" s="28" t="s">
        <v>104</v>
      </c>
      <c r="D39" s="29" t="s">
        <v>105</v>
      </c>
      <c r="E39" s="30" t="s">
        <v>205</v>
      </c>
      <c r="F39" s="31" t="s">
        <v>206</v>
      </c>
      <c r="G39" s="27" t="s">
        <v>194</v>
      </c>
      <c r="H39" s="32">
        <v>0.004010416666666666</v>
      </c>
      <c r="I39" s="32">
        <v>0.0038611111111111138</v>
      </c>
      <c r="J39" s="32">
        <v>0.003765046296296294</v>
      </c>
      <c r="K39" s="32">
        <v>0.003884259259259259</v>
      </c>
      <c r="L39" s="32">
        <v>0.0038287037037037022</v>
      </c>
      <c r="M39" s="32">
        <v>0.0038194444444444456</v>
      </c>
      <c r="N39" s="32">
        <v>0.023168981481481478</v>
      </c>
      <c r="O39" s="32">
        <f t="shared" si="0"/>
        <v>0.00015740740740740472</v>
      </c>
      <c r="P39" s="33"/>
      <c r="Q39" s="34">
        <v>0.023302083333333334</v>
      </c>
      <c r="R39" s="35">
        <v>0.0273125</v>
      </c>
      <c r="S39" s="35">
        <v>0.034903935185185184</v>
      </c>
      <c r="T39" s="35">
        <v>0.0387650462962963</v>
      </c>
      <c r="U39" s="35">
        <v>0.03346990740740741</v>
      </c>
      <c r="V39" s="35">
        <v>0.0372349537037037</v>
      </c>
      <c r="W39" s="35">
        <v>0.014268518518518519</v>
      </c>
      <c r="X39" s="35">
        <v>0.018152777777777778</v>
      </c>
      <c r="Y39" s="35">
        <v>0.011883101851851853</v>
      </c>
      <c r="Z39" s="35">
        <v>0.015711805555555555</v>
      </c>
      <c r="AA39" s="35">
        <v>0.007717592592592593</v>
      </c>
      <c r="AB39" s="35">
        <v>0.011537037037037038</v>
      </c>
    </row>
    <row r="40" spans="1:28" ht="9.75" customHeight="1">
      <c r="A40" s="27">
        <v>38</v>
      </c>
      <c r="B40" s="27">
        <v>75</v>
      </c>
      <c r="C40" s="28" t="s">
        <v>10</v>
      </c>
      <c r="D40" s="29" t="s">
        <v>118</v>
      </c>
      <c r="E40" s="30" t="s">
        <v>218</v>
      </c>
      <c r="F40" s="31" t="s">
        <v>219</v>
      </c>
      <c r="G40" s="27" t="s">
        <v>157</v>
      </c>
      <c r="H40" s="32">
        <v>0.003996527777777776</v>
      </c>
      <c r="I40" s="32">
        <v>0.0038703703703703643</v>
      </c>
      <c r="J40" s="32">
        <v>0.0036747685185185286</v>
      </c>
      <c r="K40" s="32">
        <v>0.003907407407407408</v>
      </c>
      <c r="L40" s="32">
        <v>0.0039004629629629615</v>
      </c>
      <c r="M40" s="32">
        <v>0.00382523148148148</v>
      </c>
      <c r="N40" s="32">
        <v>0.023174768518518518</v>
      </c>
      <c r="O40" s="32">
        <f t="shared" si="0"/>
        <v>5.787037037040255E-06</v>
      </c>
      <c r="P40" s="33"/>
      <c r="Q40" s="34">
        <v>0.026619212962962963</v>
      </c>
      <c r="R40" s="35">
        <v>0.03061574074074074</v>
      </c>
      <c r="S40" s="35">
        <v>0.031288194444444445</v>
      </c>
      <c r="T40" s="35">
        <v>0.03515856481481481</v>
      </c>
      <c r="U40" s="35">
        <v>0.036285879629629626</v>
      </c>
      <c r="V40" s="35">
        <v>0.039960648148148155</v>
      </c>
      <c r="W40" s="35">
        <v>0.01738078703703704</v>
      </c>
      <c r="X40" s="35">
        <v>0.021288194444444446</v>
      </c>
      <c r="Y40" s="35">
        <v>0.015431712962962965</v>
      </c>
      <c r="Z40" s="35">
        <v>0.019332175925925926</v>
      </c>
      <c r="AA40" s="35">
        <v>0.011525462962962965</v>
      </c>
      <c r="AB40" s="35">
        <v>0.015350694444444445</v>
      </c>
    </row>
    <row r="41" spans="1:28" ht="9.75" customHeight="1">
      <c r="A41" s="27">
        <v>39</v>
      </c>
      <c r="B41" s="27">
        <v>84</v>
      </c>
      <c r="C41" s="28" t="s">
        <v>113</v>
      </c>
      <c r="D41" s="29" t="s">
        <v>133</v>
      </c>
      <c r="E41" s="30" t="s">
        <v>231</v>
      </c>
      <c r="F41" s="31" t="s">
        <v>17</v>
      </c>
      <c r="G41" s="27" t="s">
        <v>214</v>
      </c>
      <c r="H41" s="32">
        <v>0.004100694444444445</v>
      </c>
      <c r="I41" s="32">
        <v>0.0038333333333333344</v>
      </c>
      <c r="J41" s="32">
        <v>0.003741898148148154</v>
      </c>
      <c r="K41" s="32">
        <v>0.003883101851851853</v>
      </c>
      <c r="L41" s="32">
        <v>0.0038564814814814816</v>
      </c>
      <c r="M41" s="32">
        <v>0.0038298611111111085</v>
      </c>
      <c r="N41" s="32">
        <v>0.023245370370370375</v>
      </c>
      <c r="O41" s="32">
        <f t="shared" si="0"/>
        <v>7.060185185185641E-05</v>
      </c>
      <c r="P41" s="33"/>
      <c r="Q41" s="34">
        <v>0.030221064814814815</v>
      </c>
      <c r="R41" s="35">
        <v>0.03432175925925926</v>
      </c>
      <c r="S41" s="35">
        <v>0.034457175925925926</v>
      </c>
      <c r="T41" s="35">
        <v>0.03829050925925926</v>
      </c>
      <c r="U41" s="35">
        <v>0.03238310185185185</v>
      </c>
      <c r="V41" s="35">
        <v>0.036125000000000004</v>
      </c>
      <c r="W41" s="35">
        <v>0.021135416666666667</v>
      </c>
      <c r="X41" s="35">
        <v>0.02501851851851852</v>
      </c>
      <c r="Y41" s="35">
        <v>0.018997685185185183</v>
      </c>
      <c r="Z41" s="35">
        <v>0.022927083333333334</v>
      </c>
      <c r="AA41" s="35">
        <v>0.014930555555555556</v>
      </c>
      <c r="AB41" s="35">
        <v>0.018760416666666665</v>
      </c>
    </row>
    <row r="42" spans="1:28" ht="9.75" customHeight="1">
      <c r="A42" s="27">
        <v>40</v>
      </c>
      <c r="B42" s="27">
        <v>39</v>
      </c>
      <c r="C42" s="28" t="s">
        <v>50</v>
      </c>
      <c r="D42" s="29" t="s">
        <v>82</v>
      </c>
      <c r="E42" s="30" t="s">
        <v>252</v>
      </c>
      <c r="F42" s="31" t="s">
        <v>184</v>
      </c>
      <c r="G42" s="27" t="s">
        <v>153</v>
      </c>
      <c r="H42" s="32">
        <v>0.0040625</v>
      </c>
      <c r="I42" s="32">
        <v>0.003932870370370371</v>
      </c>
      <c r="J42" s="32">
        <v>0.003710648148148147</v>
      </c>
      <c r="K42" s="32">
        <v>0.0039490740740740745</v>
      </c>
      <c r="L42" s="32">
        <v>0.0038634259259259255</v>
      </c>
      <c r="M42" s="32">
        <v>0.0038194444444444448</v>
      </c>
      <c r="N42" s="32">
        <v>0.023337962962962963</v>
      </c>
      <c r="O42" s="32">
        <f t="shared" si="0"/>
        <v>9.259259259258856E-05</v>
      </c>
      <c r="P42" s="33"/>
      <c r="Q42" s="34">
        <v>0.004186342592592593</v>
      </c>
      <c r="R42" s="35">
        <v>0.008248842592592594</v>
      </c>
      <c r="S42" s="35">
        <v>0.027846064814814817</v>
      </c>
      <c r="T42" s="35">
        <v>0.03177893518518519</v>
      </c>
      <c r="U42" s="35">
        <v>0.025471064814814814</v>
      </c>
      <c r="V42" s="35">
        <v>0.02918171296296296</v>
      </c>
      <c r="W42" s="35">
        <v>0.006285879629629628</v>
      </c>
      <c r="X42" s="35">
        <v>0.010234953703703703</v>
      </c>
      <c r="Y42" s="35">
        <v>0.004170138888888889</v>
      </c>
      <c r="Z42" s="35">
        <v>0.008033564814814815</v>
      </c>
      <c r="AA42" s="35">
        <v>0.035777777777777776</v>
      </c>
      <c r="AB42" s="35">
        <v>0.03959722222222222</v>
      </c>
    </row>
    <row r="43" spans="1:28" ht="9.75" customHeight="1">
      <c r="A43" s="27">
        <v>41</v>
      </c>
      <c r="B43" s="27">
        <v>70</v>
      </c>
      <c r="C43" s="28" t="s">
        <v>110</v>
      </c>
      <c r="D43" s="29" t="s">
        <v>111</v>
      </c>
      <c r="E43" s="30" t="s">
        <v>212</v>
      </c>
      <c r="F43" s="31" t="s">
        <v>8</v>
      </c>
      <c r="G43" s="27" t="s">
        <v>194</v>
      </c>
      <c r="H43" s="32">
        <v>0.00408796296296296</v>
      </c>
      <c r="I43" s="32">
        <v>0.004033564814814816</v>
      </c>
      <c r="J43" s="32">
        <v>0.0037974537037036987</v>
      </c>
      <c r="K43" s="32">
        <v>0.003893518518518522</v>
      </c>
      <c r="L43" s="32">
        <v>0.0038645833333333345</v>
      </c>
      <c r="M43" s="32">
        <v>0.0037696759259259263</v>
      </c>
      <c r="N43" s="32">
        <v>0.023446759259259257</v>
      </c>
      <c r="O43" s="32">
        <f t="shared" si="0"/>
        <v>0.00010879629629629434</v>
      </c>
      <c r="P43" s="33"/>
      <c r="Q43" s="34">
        <v>0.024652777777777777</v>
      </c>
      <c r="R43" s="35">
        <v>0.028740740740740737</v>
      </c>
      <c r="S43" s="35">
        <v>0.03642708333333333</v>
      </c>
      <c r="T43" s="35">
        <v>0.04046064814814815</v>
      </c>
      <c r="U43" s="35">
        <v>0.03456481481481482</v>
      </c>
      <c r="V43" s="35">
        <v>0.03836226851851852</v>
      </c>
      <c r="W43" s="35">
        <v>0.015547453703703702</v>
      </c>
      <c r="X43" s="35">
        <v>0.019440972222222224</v>
      </c>
      <c r="Y43" s="35">
        <v>0.013189814814814814</v>
      </c>
      <c r="Z43" s="35">
        <v>0.01705439814814815</v>
      </c>
      <c r="AA43" s="35">
        <v>0.00885648148148148</v>
      </c>
      <c r="AB43" s="35">
        <v>0.012626157407407407</v>
      </c>
    </row>
    <row r="44" spans="1:28" ht="9.75" customHeight="1">
      <c r="A44" s="27">
        <v>42</v>
      </c>
      <c r="B44" s="27">
        <v>45</v>
      </c>
      <c r="C44" s="28" t="s">
        <v>85</v>
      </c>
      <c r="D44" s="29" t="s">
        <v>86</v>
      </c>
      <c r="E44" s="30" t="s">
        <v>253</v>
      </c>
      <c r="F44" s="31" t="s">
        <v>159</v>
      </c>
      <c r="G44" s="27" t="s">
        <v>160</v>
      </c>
      <c r="H44" s="32">
        <v>0.004434027777777777</v>
      </c>
      <c r="I44" s="32">
        <v>0.003973379629629629</v>
      </c>
      <c r="J44" s="32">
        <v>0.0036620370370370366</v>
      </c>
      <c r="K44" s="32">
        <v>0.003674768518518518</v>
      </c>
      <c r="L44" s="32">
        <v>0.004046296296296297</v>
      </c>
      <c r="M44" s="32">
        <v>0.003804398148148149</v>
      </c>
      <c r="N44" s="32">
        <v>0.023594907407407408</v>
      </c>
      <c r="O44" s="32">
        <f t="shared" si="0"/>
        <v>0.00014814814814815072</v>
      </c>
      <c r="P44" s="33"/>
      <c r="Q44" s="34">
        <v>0.0059791666666666665</v>
      </c>
      <c r="R44" s="35">
        <v>0.010413194444444444</v>
      </c>
      <c r="S44" s="35">
        <v>0.029408564814814814</v>
      </c>
      <c r="T44" s="35">
        <v>0.03338194444444444</v>
      </c>
      <c r="U44" s="35">
        <v>0.02695717592592593</v>
      </c>
      <c r="V44" s="35">
        <v>0.030619212962962966</v>
      </c>
      <c r="W44" s="35">
        <v>0.008164351851851851</v>
      </c>
      <c r="X44" s="35">
        <v>0.01183912037037037</v>
      </c>
      <c r="Y44" s="35">
        <v>0.005438657407407407</v>
      </c>
      <c r="Z44" s="35">
        <v>0.009484953703703704</v>
      </c>
      <c r="AA44" s="35">
        <v>0.002438657407407407</v>
      </c>
      <c r="AB44" s="35">
        <v>0.006243055555555556</v>
      </c>
    </row>
    <row r="45" spans="1:28" ht="9.75" customHeight="1">
      <c r="A45" s="27">
        <v>43</v>
      </c>
      <c r="B45" s="27">
        <v>78</v>
      </c>
      <c r="C45" s="28" t="s">
        <v>123</v>
      </c>
      <c r="D45" s="29" t="s">
        <v>124</v>
      </c>
      <c r="E45" s="30" t="s">
        <v>222</v>
      </c>
      <c r="F45" s="31" t="s">
        <v>178</v>
      </c>
      <c r="G45" s="27" t="s">
        <v>194</v>
      </c>
      <c r="H45" s="32">
        <v>0.0041400462962962944</v>
      </c>
      <c r="I45" s="32">
        <v>0.00393981481481482</v>
      </c>
      <c r="J45" s="32">
        <v>0.003807870370370371</v>
      </c>
      <c r="K45" s="32">
        <v>0.00395717592592593</v>
      </c>
      <c r="L45" s="32">
        <v>0.003909722222222221</v>
      </c>
      <c r="M45" s="32">
        <v>0.003884259259259259</v>
      </c>
      <c r="N45" s="32">
        <v>0.023638888888888897</v>
      </c>
      <c r="O45" s="32">
        <f t="shared" si="0"/>
        <v>4.398148148148859E-05</v>
      </c>
      <c r="P45" s="33"/>
      <c r="Q45" s="34">
        <v>0.028096064814814817</v>
      </c>
      <c r="R45" s="35">
        <v>0.03223611111111111</v>
      </c>
      <c r="S45" s="35">
        <v>0.03250810185185185</v>
      </c>
      <c r="T45" s="35">
        <v>0.03644791666666667</v>
      </c>
      <c r="U45" s="35">
        <v>0.037390046296296296</v>
      </c>
      <c r="V45" s="35">
        <v>0.04119791666666667</v>
      </c>
      <c r="W45" s="35">
        <v>0.018523148148148146</v>
      </c>
      <c r="X45" s="35">
        <v>0.022480324074074076</v>
      </c>
      <c r="Y45" s="35">
        <v>0.01673611111111111</v>
      </c>
      <c r="Z45" s="35">
        <v>0.020645833333333332</v>
      </c>
      <c r="AA45" s="35">
        <v>0.012755787037037036</v>
      </c>
      <c r="AB45" s="35">
        <v>0.016640046296296295</v>
      </c>
    </row>
    <row r="46" spans="1:28" ht="9.75" customHeight="1">
      <c r="A46" s="27">
        <v>44</v>
      </c>
      <c r="B46" s="27">
        <v>30</v>
      </c>
      <c r="C46" s="28" t="s">
        <v>72</v>
      </c>
      <c r="D46" s="29" t="s">
        <v>79</v>
      </c>
      <c r="E46" s="30" t="s">
        <v>181</v>
      </c>
      <c r="F46" s="31" t="s">
        <v>4</v>
      </c>
      <c r="G46" s="27" t="s">
        <v>157</v>
      </c>
      <c r="H46" s="32">
        <v>0.004100694444444445</v>
      </c>
      <c r="I46" s="32">
        <v>0.003988425925925923</v>
      </c>
      <c r="J46" s="32">
        <v>0.0037766203703703677</v>
      </c>
      <c r="K46" s="32">
        <v>0.004023148148148147</v>
      </c>
      <c r="L46" s="32">
        <v>0.003923611111111111</v>
      </c>
      <c r="M46" s="32">
        <v>0.003923611111111114</v>
      </c>
      <c r="N46" s="32">
        <v>0.023736111111111107</v>
      </c>
      <c r="O46" s="32">
        <f t="shared" si="0"/>
        <v>9.722222222221036E-05</v>
      </c>
      <c r="P46" s="33"/>
      <c r="Q46" s="34">
        <v>0.0014618055555555556</v>
      </c>
      <c r="R46" s="35">
        <v>0.005562500000000001</v>
      </c>
      <c r="S46" s="35">
        <v>0.02589699074074074</v>
      </c>
      <c r="T46" s="35">
        <v>0.029885416666666664</v>
      </c>
      <c r="U46" s="35">
        <v>0.023277777777777783</v>
      </c>
      <c r="V46" s="35">
        <v>0.02705439814814815</v>
      </c>
      <c r="W46" s="35">
        <v>0.003833333333333333</v>
      </c>
      <c r="X46" s="35">
        <v>0.00785648148148148</v>
      </c>
      <c r="Y46" s="35">
        <v>0.0020902777777777777</v>
      </c>
      <c r="Z46" s="35">
        <v>0.006013888888888889</v>
      </c>
      <c r="AA46" s="35">
        <v>0.03300231481481481</v>
      </c>
      <c r="AB46" s="35">
        <v>0.036925925925925925</v>
      </c>
    </row>
    <row r="47" spans="1:28" ht="9.75" customHeight="1">
      <c r="A47" s="27">
        <v>45</v>
      </c>
      <c r="B47" s="27">
        <v>80</v>
      </c>
      <c r="C47" s="28" t="s">
        <v>13</v>
      </c>
      <c r="D47" s="29" t="s">
        <v>126</v>
      </c>
      <c r="E47" s="30" t="s">
        <v>225</v>
      </c>
      <c r="F47" s="31" t="s">
        <v>8</v>
      </c>
      <c r="G47" s="27" t="s">
        <v>157</v>
      </c>
      <c r="H47" s="32">
        <v>0.0041307870370370335</v>
      </c>
      <c r="I47" s="32">
        <v>0.004082175925925927</v>
      </c>
      <c r="J47" s="32">
        <v>0.0040092592592592576</v>
      </c>
      <c r="K47" s="32">
        <v>0.0039687500000000035</v>
      </c>
      <c r="L47" s="32">
        <v>0.0039872685185185185</v>
      </c>
      <c r="M47" s="32">
        <v>0.003866898148148149</v>
      </c>
      <c r="N47" s="32">
        <v>0.024045138888888887</v>
      </c>
      <c r="O47" s="32">
        <f t="shared" si="0"/>
        <v>0.0003090277777777796</v>
      </c>
      <c r="P47" s="33"/>
      <c r="Q47" s="34">
        <v>0.02884027777777778</v>
      </c>
      <c r="R47" s="35">
        <v>0.032971064814814814</v>
      </c>
      <c r="S47" s="35">
        <v>0.03314004629629629</v>
      </c>
      <c r="T47" s="35">
        <v>0.03722222222222222</v>
      </c>
      <c r="U47" s="35">
        <v>0.031157407407407408</v>
      </c>
      <c r="V47" s="35">
        <v>0.035166666666666666</v>
      </c>
      <c r="W47" s="35">
        <v>0.01919560185185185</v>
      </c>
      <c r="X47" s="35">
        <v>0.023164351851851853</v>
      </c>
      <c r="Y47" s="35">
        <v>0.017483796296296296</v>
      </c>
      <c r="Z47" s="35">
        <v>0.021471064814814814</v>
      </c>
      <c r="AA47" s="35">
        <v>0.013533564814814816</v>
      </c>
      <c r="AB47" s="35">
        <v>0.017400462962962965</v>
      </c>
    </row>
    <row r="48" spans="1:28" ht="9.75" customHeight="1">
      <c r="A48" s="27">
        <v>46</v>
      </c>
      <c r="B48" s="27">
        <v>85</v>
      </c>
      <c r="C48" s="28" t="s">
        <v>50</v>
      </c>
      <c r="D48" s="29" t="s">
        <v>134</v>
      </c>
      <c r="E48" s="30" t="s">
        <v>232</v>
      </c>
      <c r="F48" s="31" t="s">
        <v>233</v>
      </c>
      <c r="G48" s="27" t="s">
        <v>214</v>
      </c>
      <c r="H48" s="32">
        <v>0.00411921296296296</v>
      </c>
      <c r="I48" s="32">
        <v>0.004075231481481482</v>
      </c>
      <c r="J48" s="32">
        <v>0.0038923611111111173</v>
      </c>
      <c r="K48" s="32">
        <v>0.004032407407407405</v>
      </c>
      <c r="L48" s="32">
        <v>0.004092592592592592</v>
      </c>
      <c r="M48" s="32">
        <v>0.003972222222222221</v>
      </c>
      <c r="N48" s="32">
        <v>0.024184027777777777</v>
      </c>
      <c r="O48" s="32">
        <f t="shared" si="0"/>
        <v>0.00013888888888888978</v>
      </c>
      <c r="P48" s="33"/>
      <c r="Q48" s="34">
        <v>0.030567129629629628</v>
      </c>
      <c r="R48" s="35">
        <v>0.03468634259259259</v>
      </c>
      <c r="S48" s="35">
        <v>8.680555555555556E-05</v>
      </c>
      <c r="T48" s="35">
        <v>0.004162037037037037</v>
      </c>
      <c r="U48" s="35">
        <v>0.03263425925925926</v>
      </c>
      <c r="V48" s="35">
        <v>0.036526620370370376</v>
      </c>
      <c r="W48" s="35">
        <v>0.021489583333333336</v>
      </c>
      <c r="X48" s="35">
        <v>0.02552199074074074</v>
      </c>
      <c r="Y48" s="35">
        <v>0.01938888888888889</v>
      </c>
      <c r="Z48" s="35">
        <v>0.02348148148148148</v>
      </c>
      <c r="AA48" s="35">
        <v>0.015299768518518518</v>
      </c>
      <c r="AB48" s="35">
        <v>0.01927199074074074</v>
      </c>
    </row>
    <row r="49" spans="1:28" ht="9.75" customHeight="1">
      <c r="A49" s="27">
        <v>47</v>
      </c>
      <c r="B49" s="27">
        <v>66</v>
      </c>
      <c r="C49" s="28" t="s">
        <v>106</v>
      </c>
      <c r="D49" s="29" t="s">
        <v>107</v>
      </c>
      <c r="E49" s="30" t="s">
        <v>207</v>
      </c>
      <c r="F49" s="31" t="s">
        <v>208</v>
      </c>
      <c r="G49" s="27" t="s">
        <v>157</v>
      </c>
      <c r="H49" s="32">
        <v>0.00403125</v>
      </c>
      <c r="I49" s="32">
        <v>0.004645833333333328</v>
      </c>
      <c r="J49" s="32">
        <v>0.003744212962962963</v>
      </c>
      <c r="K49" s="32">
        <v>0.003884259259259254</v>
      </c>
      <c r="L49" s="32">
        <v>0.004039351851851851</v>
      </c>
      <c r="M49" s="32">
        <v>0.003850694444444443</v>
      </c>
      <c r="N49" s="32">
        <v>0.024195601851851836</v>
      </c>
      <c r="O49" s="32">
        <f t="shared" si="0"/>
        <v>1.1574074074059693E-05</v>
      </c>
      <c r="P49" s="33"/>
      <c r="Q49" s="34">
        <v>0.023616898148148147</v>
      </c>
      <c r="R49" s="35">
        <v>0.027648148148148147</v>
      </c>
      <c r="S49" s="35">
        <v>0.03528703703703704</v>
      </c>
      <c r="T49" s="35">
        <v>0.03993287037037037</v>
      </c>
      <c r="U49" s="35">
        <v>0.033108796296296296</v>
      </c>
      <c r="V49" s="35">
        <v>0.03685300925925926</v>
      </c>
      <c r="W49" s="35">
        <v>0.019592592592592595</v>
      </c>
      <c r="X49" s="35">
        <v>0.02347685185185185</v>
      </c>
      <c r="Y49" s="35">
        <v>0.012394675925925925</v>
      </c>
      <c r="Z49" s="35">
        <v>0.016434027777777777</v>
      </c>
      <c r="AA49" s="35">
        <v>0.008053240740740741</v>
      </c>
      <c r="AB49" s="35">
        <v>0.011903935185185184</v>
      </c>
    </row>
    <row r="50" spans="1:28" ht="9.75" customHeight="1">
      <c r="A50" s="27">
        <v>48</v>
      </c>
      <c r="B50" s="27">
        <v>88</v>
      </c>
      <c r="C50" s="28" t="s">
        <v>139</v>
      </c>
      <c r="D50" s="29" t="s">
        <v>140</v>
      </c>
      <c r="E50" s="30" t="s">
        <v>236</v>
      </c>
      <c r="F50" s="31" t="s">
        <v>14</v>
      </c>
      <c r="G50" s="27" t="s">
        <v>214</v>
      </c>
      <c r="H50" s="32">
        <v>0.0040810185185185185</v>
      </c>
      <c r="I50" s="32">
        <v>0.004068287037037037</v>
      </c>
      <c r="J50" s="32">
        <v>0.003949074074074077</v>
      </c>
      <c r="K50" s="32">
        <v>0.004050925925925927</v>
      </c>
      <c r="L50" s="32">
        <v>0.004098379629629632</v>
      </c>
      <c r="M50" s="32">
        <v>0.0039895833333333346</v>
      </c>
      <c r="N50" s="32">
        <v>0.024237268518518526</v>
      </c>
      <c r="O50" s="32">
        <f t="shared" si="0"/>
        <v>4.166666666668983E-05</v>
      </c>
      <c r="P50" s="33"/>
      <c r="Q50" s="34">
        <v>0.031253472222222224</v>
      </c>
      <c r="R50" s="35">
        <v>0.03533449074074074</v>
      </c>
      <c r="S50" s="35">
        <v>0.0014166666666666668</v>
      </c>
      <c r="T50" s="35">
        <v>0.005484953703703704</v>
      </c>
      <c r="U50" s="35">
        <v>0.03362962962962963</v>
      </c>
      <c r="V50" s="35">
        <v>0.037578703703703704</v>
      </c>
      <c r="W50" s="35">
        <v>0.022631944444444444</v>
      </c>
      <c r="X50" s="35">
        <v>0.02668287037037037</v>
      </c>
      <c r="Y50" s="35">
        <v>0.02053587962962963</v>
      </c>
      <c r="Z50" s="35">
        <v>0.024634259259259262</v>
      </c>
      <c r="AA50" s="35">
        <v>0.016434027777777777</v>
      </c>
      <c r="AB50" s="35">
        <v>0.02042361111111111</v>
      </c>
    </row>
    <row r="51" spans="1:28" ht="9.75" customHeight="1">
      <c r="A51" s="27">
        <v>49</v>
      </c>
      <c r="B51" s="27">
        <v>82</v>
      </c>
      <c r="C51" s="28" t="s">
        <v>129</v>
      </c>
      <c r="D51" s="29" t="s">
        <v>130</v>
      </c>
      <c r="E51" s="30" t="s">
        <v>228</v>
      </c>
      <c r="F51" s="31" t="s">
        <v>8</v>
      </c>
      <c r="G51" s="27" t="s">
        <v>157</v>
      </c>
      <c r="H51" s="32">
        <v>0.004395833333333338</v>
      </c>
      <c r="I51" s="32">
        <v>0.0040625</v>
      </c>
      <c r="J51" s="32">
        <v>0.0038159722222222275</v>
      </c>
      <c r="K51" s="32">
        <v>0.004052083333333331</v>
      </c>
      <c r="L51" s="32">
        <v>0.0039988425925925955</v>
      </c>
      <c r="M51" s="32">
        <v>0.003989583333333333</v>
      </c>
      <c r="N51" s="32">
        <v>0.02431481481481483</v>
      </c>
      <c r="O51" s="32">
        <f t="shared" si="0"/>
        <v>7.754629629630472E-05</v>
      </c>
      <c r="P51" s="33"/>
      <c r="Q51" s="34">
        <v>0.02956481481481481</v>
      </c>
      <c r="R51" s="35">
        <v>0.03396064814814815</v>
      </c>
      <c r="S51" s="35">
        <v>0.03383680555555556</v>
      </c>
      <c r="T51" s="35">
        <v>0.03789930555555556</v>
      </c>
      <c r="U51" s="35">
        <v>0.03182638888888888</v>
      </c>
      <c r="V51" s="35">
        <v>0.03564236111111111</v>
      </c>
      <c r="W51" s="35">
        <v>0.020375</v>
      </c>
      <c r="X51" s="35">
        <v>0.024427083333333332</v>
      </c>
      <c r="Y51" s="35">
        <v>0.018253472222222223</v>
      </c>
      <c r="Z51" s="35">
        <v>0.02225231481481482</v>
      </c>
      <c r="AA51" s="35">
        <v>0.014251157407407409</v>
      </c>
      <c r="AB51" s="35">
        <v>0.01824074074074074</v>
      </c>
    </row>
    <row r="52" spans="1:28" ht="9.75" customHeight="1">
      <c r="A52" s="27">
        <v>50</v>
      </c>
      <c r="B52" s="27">
        <v>86</v>
      </c>
      <c r="C52" s="28" t="s">
        <v>135</v>
      </c>
      <c r="D52" s="29" t="s">
        <v>136</v>
      </c>
      <c r="E52" s="30" t="s">
        <v>234</v>
      </c>
      <c r="F52" s="31" t="s">
        <v>17</v>
      </c>
      <c r="G52" s="27" t="s">
        <v>214</v>
      </c>
      <c r="H52" s="32">
        <v>0.004215277777777776</v>
      </c>
      <c r="I52" s="32">
        <v>0.004078703703703703</v>
      </c>
      <c r="J52" s="32">
        <v>0.003952546296296294</v>
      </c>
      <c r="K52" s="32">
        <v>0.004123842592592589</v>
      </c>
      <c r="L52" s="32">
        <v>0.004027777777777779</v>
      </c>
      <c r="M52" s="32">
        <v>0.0040173611111111104</v>
      </c>
      <c r="N52" s="32">
        <v>0.02441550925925925</v>
      </c>
      <c r="O52" s="32">
        <f t="shared" si="0"/>
        <v>0.00010069444444442063</v>
      </c>
      <c r="P52" s="33"/>
      <c r="Q52" s="34">
        <v>0.030913194444444445</v>
      </c>
      <c r="R52" s="35">
        <v>0.03512847222222222</v>
      </c>
      <c r="S52" s="35">
        <v>0.0004027777777777777</v>
      </c>
      <c r="T52" s="35">
        <v>0.004481481481481481</v>
      </c>
      <c r="U52" s="35">
        <v>0.03296527777777778</v>
      </c>
      <c r="V52" s="35">
        <v>0.036917824074074075</v>
      </c>
      <c r="W52" s="35">
        <v>0.021842592592592594</v>
      </c>
      <c r="X52" s="35">
        <v>0.025966435185185183</v>
      </c>
      <c r="Y52" s="35">
        <v>0.01977199074074074</v>
      </c>
      <c r="Z52" s="35">
        <v>0.02379976851851852</v>
      </c>
      <c r="AA52" s="35">
        <v>0.01564351851851852</v>
      </c>
      <c r="AB52" s="35">
        <v>0.01966087962962963</v>
      </c>
    </row>
    <row r="53" spans="1:28" ht="9.75" customHeight="1">
      <c r="A53" s="27">
        <v>51</v>
      </c>
      <c r="B53" s="27">
        <v>74</v>
      </c>
      <c r="C53" s="28" t="s">
        <v>10</v>
      </c>
      <c r="D53" s="29" t="s">
        <v>117</v>
      </c>
      <c r="E53" s="30" t="s">
        <v>217</v>
      </c>
      <c r="F53" s="31" t="s">
        <v>15</v>
      </c>
      <c r="G53" s="27" t="s">
        <v>214</v>
      </c>
      <c r="H53" s="32">
        <v>0.004502314814814813</v>
      </c>
      <c r="I53" s="32">
        <v>0.004203703703703706</v>
      </c>
      <c r="J53" s="32">
        <v>0.003984953703703713</v>
      </c>
      <c r="K53" s="32">
        <v>0.004025462962962963</v>
      </c>
      <c r="L53" s="32">
        <v>0.003966435185185184</v>
      </c>
      <c r="M53" s="32">
        <v>0.0039050925925925937</v>
      </c>
      <c r="N53" s="32">
        <v>0.02458796296296297</v>
      </c>
      <c r="O53" s="32">
        <f t="shared" si="0"/>
        <v>0.0001724537037037198</v>
      </c>
      <c r="P53" s="33"/>
      <c r="Q53" s="34">
        <v>0.026229166666666668</v>
      </c>
      <c r="R53" s="35">
        <v>0.03073148148148148</v>
      </c>
      <c r="S53" s="35">
        <v>0.03085763888888889</v>
      </c>
      <c r="T53" s="35">
        <v>0.035061342592592595</v>
      </c>
      <c r="U53" s="35">
        <v>0.03594444444444444</v>
      </c>
      <c r="V53" s="35">
        <v>0.03992939814814815</v>
      </c>
      <c r="W53" s="35">
        <v>0.017006944444444443</v>
      </c>
      <c r="X53" s="35">
        <v>0.021032407407407406</v>
      </c>
      <c r="Y53" s="35">
        <v>0.014940972222222224</v>
      </c>
      <c r="Z53" s="35">
        <v>0.018907407407407407</v>
      </c>
      <c r="AA53" s="35">
        <v>0.011043981481481481</v>
      </c>
      <c r="AB53" s="35">
        <v>0.014949074074074075</v>
      </c>
    </row>
    <row r="54" spans="1:28" ht="9.75" customHeight="1">
      <c r="A54" s="27">
        <v>52</v>
      </c>
      <c r="B54" s="27">
        <v>56</v>
      </c>
      <c r="C54" s="28" t="s">
        <v>11</v>
      </c>
      <c r="D54" s="29" t="s">
        <v>95</v>
      </c>
      <c r="E54" s="30" t="s">
        <v>198</v>
      </c>
      <c r="F54" s="31" t="s">
        <v>199</v>
      </c>
      <c r="G54" s="27" t="s">
        <v>157</v>
      </c>
      <c r="H54" s="32">
        <v>0.004018518518518525</v>
      </c>
      <c r="I54" s="32">
        <v>0.0044282407407407395</v>
      </c>
      <c r="J54" s="32">
        <v>0.0038229166666666654</v>
      </c>
      <c r="K54" s="32">
        <v>0.00421527777777778</v>
      </c>
      <c r="L54" s="32">
        <v>0.004326388888888888</v>
      </c>
      <c r="M54" s="32">
        <v>0.0038680555555555543</v>
      </c>
      <c r="N54" s="32">
        <v>0.02467939814814815</v>
      </c>
      <c r="O54" s="32">
        <f t="shared" si="0"/>
        <v>9.143518518518051E-05</v>
      </c>
      <c r="P54" s="33"/>
      <c r="Q54" s="34">
        <v>0.020843749999999998</v>
      </c>
      <c r="R54" s="35">
        <v>0.024862268518518523</v>
      </c>
      <c r="S54" s="35">
        <v>0.03283912037037037</v>
      </c>
      <c r="T54" s="35">
        <v>0.03726736111111111</v>
      </c>
      <c r="U54" s="35">
        <v>0.030797453703703705</v>
      </c>
      <c r="V54" s="35">
        <v>0.03462037037037037</v>
      </c>
      <c r="W54" s="35">
        <v>0.011858796296296298</v>
      </c>
      <c r="X54" s="35">
        <v>0.016074074074074077</v>
      </c>
      <c r="Y54" s="35">
        <v>0.00827662037037037</v>
      </c>
      <c r="Z54" s="35">
        <v>0.012603009259259258</v>
      </c>
      <c r="AA54" s="35">
        <v>0.005337962962962964</v>
      </c>
      <c r="AB54" s="35">
        <v>0.009206018518518518</v>
      </c>
    </row>
    <row r="55" spans="1:28" ht="9.75" customHeight="1">
      <c r="A55" s="27">
        <v>53</v>
      </c>
      <c r="B55" s="27">
        <v>76</v>
      </c>
      <c r="C55" s="28" t="s">
        <v>119</v>
      </c>
      <c r="D55" s="29" t="s">
        <v>120</v>
      </c>
      <c r="E55" s="30" t="s">
        <v>220</v>
      </c>
      <c r="F55" s="31" t="s">
        <v>16</v>
      </c>
      <c r="G55" s="27" t="s">
        <v>214</v>
      </c>
      <c r="H55" s="32">
        <v>0.005629629629629627</v>
      </c>
      <c r="I55" s="32">
        <v>0.0038969907407407425</v>
      </c>
      <c r="J55" s="32">
        <v>0.003738425925925923</v>
      </c>
      <c r="K55" s="32">
        <v>0.003866898148148147</v>
      </c>
      <c r="L55" s="32">
        <v>0.003869212962962963</v>
      </c>
      <c r="M55" s="32">
        <v>0.003753472222222219</v>
      </c>
      <c r="N55" s="32">
        <v>0.02475462962962962</v>
      </c>
      <c r="O55" s="32">
        <f t="shared" si="0"/>
        <v>7.52314814814678E-05</v>
      </c>
      <c r="P55" s="33"/>
      <c r="Q55" s="34">
        <v>0.026987268518518518</v>
      </c>
      <c r="R55" s="35">
        <v>0.032616898148148145</v>
      </c>
      <c r="S55" s="35">
        <v>0.03165856481481481</v>
      </c>
      <c r="T55" s="35">
        <v>0.035555555555555556</v>
      </c>
      <c r="U55" s="35">
        <v>0.036646990740740744</v>
      </c>
      <c r="V55" s="35">
        <v>0.04038541666666667</v>
      </c>
      <c r="W55" s="35">
        <v>0.01775</v>
      </c>
      <c r="X55" s="35">
        <v>0.021616898148148146</v>
      </c>
      <c r="Y55" s="35">
        <v>0.01592824074074074</v>
      </c>
      <c r="Z55" s="35">
        <v>0.019797453703703703</v>
      </c>
      <c r="AA55" s="35">
        <v>0.012000000000000002</v>
      </c>
      <c r="AB55" s="35">
        <v>0.01575347222222222</v>
      </c>
    </row>
    <row r="56" spans="1:28" ht="9.75" customHeight="1">
      <c r="A56" s="27">
        <v>54</v>
      </c>
      <c r="B56" s="27">
        <v>87</v>
      </c>
      <c r="C56" s="28" t="s">
        <v>137</v>
      </c>
      <c r="D56" s="29" t="s">
        <v>138</v>
      </c>
      <c r="E56" s="30" t="s">
        <v>255</v>
      </c>
      <c r="F56" s="31" t="s">
        <v>235</v>
      </c>
      <c r="G56" s="27" t="s">
        <v>214</v>
      </c>
      <c r="H56" s="32">
        <v>0.0038935185185185114</v>
      </c>
      <c r="I56" s="32">
        <v>0.003894675925925925</v>
      </c>
      <c r="J56" s="32">
        <v>0.003825231481481478</v>
      </c>
      <c r="K56" s="32">
        <v>0.0054699074074074094</v>
      </c>
      <c r="L56" s="32">
        <v>0.003964120370370368</v>
      </c>
      <c r="M56" s="32">
        <v>0.003864583333333331</v>
      </c>
      <c r="N56" s="32">
        <v>0.024912037037037024</v>
      </c>
      <c r="O56" s="32">
        <f t="shared" si="0"/>
        <v>0.00015740740740740472</v>
      </c>
      <c r="P56" s="33" t="s">
        <v>256</v>
      </c>
      <c r="Q56" s="34">
        <v>0.034031250000000006</v>
      </c>
      <c r="R56" s="35">
        <v>0.03792476851851852</v>
      </c>
      <c r="S56" s="35">
        <v>0.0007199074074074074</v>
      </c>
      <c r="T56" s="35">
        <v>0.0046145833333333325</v>
      </c>
      <c r="U56" s="35">
        <v>0.033289351851851855</v>
      </c>
      <c r="V56" s="35">
        <v>0.03711458333333333</v>
      </c>
      <c r="W56" s="35">
        <v>0.022287037037037036</v>
      </c>
      <c r="X56" s="35">
        <v>0.027756944444444445</v>
      </c>
      <c r="Y56" s="35">
        <v>0.020196759259259258</v>
      </c>
      <c r="Z56" s="35">
        <v>0.024160879629629626</v>
      </c>
      <c r="AA56" s="35">
        <v>0.016039351851851853</v>
      </c>
      <c r="AB56" s="35">
        <v>0.019903935185185184</v>
      </c>
    </row>
    <row r="57" spans="1:28" ht="9.75" customHeight="1">
      <c r="A57" s="27">
        <v>55</v>
      </c>
      <c r="B57" s="27">
        <v>48</v>
      </c>
      <c r="C57" s="28" t="s">
        <v>89</v>
      </c>
      <c r="D57" s="29" t="s">
        <v>90</v>
      </c>
      <c r="E57" s="30" t="s">
        <v>189</v>
      </c>
      <c r="F57" s="31" t="s">
        <v>190</v>
      </c>
      <c r="G57" s="27" t="s">
        <v>180</v>
      </c>
      <c r="H57" s="32">
        <v>0.004311342592592593</v>
      </c>
      <c r="I57" s="32">
        <v>0.004138888888888893</v>
      </c>
      <c r="J57" s="32">
        <v>0.004137731481481485</v>
      </c>
      <c r="K57" s="32">
        <v>0.0043263888888888866</v>
      </c>
      <c r="L57" s="32">
        <v>0.004124999999999999</v>
      </c>
      <c r="M57" s="32">
        <v>0.004084490740740742</v>
      </c>
      <c r="N57" s="32">
        <v>0.0251238425925926</v>
      </c>
      <c r="O57" s="32">
        <f t="shared" si="0"/>
        <v>0.00021180555555557617</v>
      </c>
      <c r="P57" s="33"/>
      <c r="Q57" s="34">
        <v>0.0068125</v>
      </c>
      <c r="R57" s="35">
        <v>0.011123842592592593</v>
      </c>
      <c r="S57" s="35">
        <v>0.030474537037037036</v>
      </c>
      <c r="T57" s="35">
        <v>0.03461342592592593</v>
      </c>
      <c r="U57" s="35">
        <v>0.02813773148148148</v>
      </c>
      <c r="V57" s="35">
        <v>0.032275462962962964</v>
      </c>
      <c r="W57" s="35">
        <v>0.009449074074074075</v>
      </c>
      <c r="X57" s="35">
        <v>0.013775462962962962</v>
      </c>
      <c r="Y57" s="35">
        <v>0.0062662037037037035</v>
      </c>
      <c r="Z57" s="35">
        <v>0.010391203703703703</v>
      </c>
      <c r="AA57" s="35">
        <v>0.0032569444444444443</v>
      </c>
      <c r="AB57" s="35">
        <v>0.007341435185185186</v>
      </c>
    </row>
    <row r="58" spans="1:28" ht="9.75" customHeight="1">
      <c r="A58" s="27">
        <v>56</v>
      </c>
      <c r="B58" s="27">
        <v>83</v>
      </c>
      <c r="C58" s="28" t="s">
        <v>131</v>
      </c>
      <c r="D58" s="29" t="s">
        <v>132</v>
      </c>
      <c r="E58" s="30" t="s">
        <v>229</v>
      </c>
      <c r="F58" s="31" t="s">
        <v>230</v>
      </c>
      <c r="G58" s="27" t="s">
        <v>191</v>
      </c>
      <c r="H58" s="32">
        <v>0.004076388888888883</v>
      </c>
      <c r="I58" s="32">
        <v>0.004046296296296298</v>
      </c>
      <c r="J58" s="32">
        <v>0.003944328703703703</v>
      </c>
      <c r="K58" s="32">
        <v>0.003930555555555552</v>
      </c>
      <c r="L58" s="32">
        <v>0.005004629629629633</v>
      </c>
      <c r="M58" s="32">
        <v>0.00421875</v>
      </c>
      <c r="N58" s="32">
        <v>0.025220949074074066</v>
      </c>
      <c r="O58" s="32">
        <f t="shared" si="0"/>
        <v>9.710648148146539E-05</v>
      </c>
      <c r="P58" s="33"/>
      <c r="Q58" s="34">
        <v>0.029865740740740745</v>
      </c>
      <c r="R58" s="35">
        <v>0.03394212962962963</v>
      </c>
      <c r="S58" s="35">
        <v>0.03414236111111111</v>
      </c>
      <c r="T58" s="35">
        <v>0.03818865740740741</v>
      </c>
      <c r="U58" s="35">
        <v>0.03209606481481481</v>
      </c>
      <c r="V58" s="35">
        <v>0.03604039351851852</v>
      </c>
      <c r="W58" s="35">
        <v>0.020762731481481483</v>
      </c>
      <c r="X58" s="35">
        <v>0.024693287037037034</v>
      </c>
      <c r="Y58" s="35">
        <v>0.018634259259259257</v>
      </c>
      <c r="Z58" s="35">
        <v>0.02363888888888889</v>
      </c>
      <c r="AA58" s="35">
        <v>0.014591435185185185</v>
      </c>
      <c r="AB58" s="35">
        <v>0.018810185185185183</v>
      </c>
    </row>
    <row r="59" spans="1:28" ht="9.75" customHeight="1">
      <c r="A59" s="27">
        <v>57</v>
      </c>
      <c r="B59" s="27">
        <v>73</v>
      </c>
      <c r="C59" s="28" t="s">
        <v>115</v>
      </c>
      <c r="D59" s="29" t="s">
        <v>116</v>
      </c>
      <c r="E59" s="30" t="s">
        <v>215</v>
      </c>
      <c r="F59" s="31" t="s">
        <v>216</v>
      </c>
      <c r="G59" s="27" t="s">
        <v>194</v>
      </c>
      <c r="H59" s="32">
        <v>0.005268518518518523</v>
      </c>
      <c r="I59" s="32">
        <v>0.0041238425925926026</v>
      </c>
      <c r="J59" s="32">
        <v>0.004048611111111107</v>
      </c>
      <c r="K59" s="32">
        <v>0.004056712962962967</v>
      </c>
      <c r="L59" s="32">
        <v>0.004116898148148149</v>
      </c>
      <c r="M59" s="32">
        <v>0.004040509259259258</v>
      </c>
      <c r="N59" s="32">
        <v>0.025655092592592604</v>
      </c>
      <c r="O59" s="32">
        <f t="shared" si="0"/>
        <v>0.00043414351851853855</v>
      </c>
      <c r="P59" s="33"/>
      <c r="Q59" s="34">
        <v>0.02576736111111111</v>
      </c>
      <c r="R59" s="35">
        <v>0.031035879629629632</v>
      </c>
      <c r="S59" s="35">
        <v>0.03750810185185185</v>
      </c>
      <c r="T59" s="35">
        <v>0.04163194444444445</v>
      </c>
      <c r="U59" s="35">
        <v>0.03559490740740741</v>
      </c>
      <c r="V59" s="35">
        <v>0.039643518518518515</v>
      </c>
      <c r="W59" s="35">
        <v>0.016670138888888887</v>
      </c>
      <c r="X59" s="35">
        <v>0.020726851851851854</v>
      </c>
      <c r="Y59" s="35">
        <v>0.014520833333333332</v>
      </c>
      <c r="Z59" s="35">
        <v>0.01863773148148148</v>
      </c>
      <c r="AA59" s="35">
        <v>0.01065625</v>
      </c>
      <c r="AB59" s="35">
        <v>0.014696759259259258</v>
      </c>
    </row>
    <row r="60" spans="1:28" ht="9.75" customHeight="1">
      <c r="A60" s="27">
        <v>58</v>
      </c>
      <c r="B60" s="27">
        <v>60</v>
      </c>
      <c r="C60" s="28" t="s">
        <v>100</v>
      </c>
      <c r="D60" s="29" t="s">
        <v>101</v>
      </c>
      <c r="E60" s="30" t="s">
        <v>202</v>
      </c>
      <c r="F60" s="31" t="s">
        <v>203</v>
      </c>
      <c r="G60" s="27" t="s">
        <v>155</v>
      </c>
      <c r="H60" s="32">
        <v>0.004620370370370365</v>
      </c>
      <c r="I60" s="32">
        <v>0.004456018518518519</v>
      </c>
      <c r="J60" s="32">
        <v>0.004084490740740743</v>
      </c>
      <c r="K60" s="32">
        <v>0.004146990740740741</v>
      </c>
      <c r="L60" s="32">
        <v>0.004303240740740739</v>
      </c>
      <c r="M60" s="32">
        <v>0.004265046296296296</v>
      </c>
      <c r="N60" s="32">
        <v>0.025876157407407403</v>
      </c>
      <c r="O60" s="32">
        <f t="shared" si="0"/>
        <v>0.00022106481481479895</v>
      </c>
      <c r="P60" s="33"/>
      <c r="Q60" s="34">
        <v>0.021900462962962965</v>
      </c>
      <c r="R60" s="35">
        <v>0.02652083333333333</v>
      </c>
      <c r="S60" s="35">
        <v>0.03385069444444445</v>
      </c>
      <c r="T60" s="35">
        <v>0.038306712962962966</v>
      </c>
      <c r="U60" s="35">
        <v>0.03204398148148148</v>
      </c>
      <c r="V60" s="35">
        <v>0.03612847222222222</v>
      </c>
      <c r="W60" s="35">
        <v>0.013158564814814816</v>
      </c>
      <c r="X60" s="35">
        <v>0.017305555555555557</v>
      </c>
      <c r="Y60" s="35">
        <v>0.010590277777777777</v>
      </c>
      <c r="Z60" s="35">
        <v>0.014893518518518516</v>
      </c>
      <c r="AA60" s="35">
        <v>0.006601851851851852</v>
      </c>
      <c r="AB60" s="35">
        <v>0.010866898148148148</v>
      </c>
    </row>
    <row r="61" spans="1:28" ht="9.75" customHeight="1">
      <c r="A61" s="27">
        <v>59</v>
      </c>
      <c r="B61" s="27">
        <v>19</v>
      </c>
      <c r="C61" s="28" t="s">
        <v>1</v>
      </c>
      <c r="D61" s="29" t="s">
        <v>65</v>
      </c>
      <c r="E61" s="30" t="s">
        <v>172</v>
      </c>
      <c r="F61" s="31" t="s">
        <v>2</v>
      </c>
      <c r="G61" s="27" t="s">
        <v>153</v>
      </c>
      <c r="H61" s="32">
        <v>0.0034629629629629663</v>
      </c>
      <c r="I61" s="32">
        <v>0.0034525462962962973</v>
      </c>
      <c r="J61" s="32">
        <v>0.0033182870370370363</v>
      </c>
      <c r="K61" s="32">
        <v>0.0035081018518518525</v>
      </c>
      <c r="L61" s="32">
        <v>0.016805555555555556</v>
      </c>
      <c r="M61" s="32">
        <v>0.003457175925925926</v>
      </c>
      <c r="N61" s="32">
        <v>0.034004629629629635</v>
      </c>
      <c r="O61" s="32">
        <f t="shared" si="0"/>
        <v>0.008128472222222231</v>
      </c>
      <c r="P61" s="33"/>
      <c r="Q61" s="34">
        <v>0.03298263888888889</v>
      </c>
      <c r="R61" s="35">
        <v>0.036445601851851854</v>
      </c>
      <c r="S61" s="35">
        <v>0.023422453703703702</v>
      </c>
      <c r="T61" s="35">
        <v>0.026875</v>
      </c>
      <c r="U61" s="35">
        <v>0.020512731481481482</v>
      </c>
      <c r="V61" s="35">
        <v>0.02383101851851852</v>
      </c>
      <c r="W61" s="35">
        <v>0.036119212962962964</v>
      </c>
      <c r="X61" s="35">
        <v>0.03962731481481482</v>
      </c>
      <c r="Y61" s="35">
        <v>0.01945138888888889</v>
      </c>
      <c r="Z61" s="35">
        <v>0.036256944444444446</v>
      </c>
      <c r="AA61" s="35">
        <v>0.035987268518518516</v>
      </c>
      <c r="AB61" s="35">
        <v>0.03944444444444444</v>
      </c>
    </row>
    <row r="62" spans="1:28" ht="9.75" customHeight="1">
      <c r="A62" s="27">
        <v>60</v>
      </c>
      <c r="B62" s="27">
        <v>77</v>
      </c>
      <c r="C62" s="28" t="s">
        <v>121</v>
      </c>
      <c r="D62" s="29" t="s">
        <v>122</v>
      </c>
      <c r="E62" s="30" t="s">
        <v>221</v>
      </c>
      <c r="F62" s="31" t="s">
        <v>211</v>
      </c>
      <c r="G62" s="27" t="s">
        <v>157</v>
      </c>
      <c r="H62" s="32">
        <v>0.003924768518518525</v>
      </c>
      <c r="I62" s="32">
        <v>0.020534722222222225</v>
      </c>
      <c r="J62" s="32">
        <v>0.0038773148148148126</v>
      </c>
      <c r="K62" s="32">
        <v>0.003907407407407408</v>
      </c>
      <c r="L62" s="32">
        <v>0.0038981481481481436</v>
      </c>
      <c r="M62" s="32">
        <v>0.003969907407407406</v>
      </c>
      <c r="N62" s="32">
        <v>0.04011226851851852</v>
      </c>
      <c r="O62" s="32">
        <f t="shared" si="0"/>
        <v>0.006107638888888885</v>
      </c>
      <c r="P62" s="33"/>
      <c r="Q62" s="34">
        <v>0.02773032407407407</v>
      </c>
      <c r="R62" s="35">
        <v>0.031655092592592596</v>
      </c>
      <c r="S62" s="35">
        <v>0.004296296296296296</v>
      </c>
      <c r="T62" s="35">
        <v>0.02483101851851852</v>
      </c>
      <c r="U62" s="35">
        <v>0.03699305555555556</v>
      </c>
      <c r="V62" s="35">
        <v>0.04087037037037037</v>
      </c>
      <c r="W62" s="35">
        <v>0.018125</v>
      </c>
      <c r="X62" s="35">
        <v>0.022032407407407407</v>
      </c>
      <c r="Y62" s="35">
        <v>0.01634490740740741</v>
      </c>
      <c r="Z62" s="35">
        <v>0.020243055555555552</v>
      </c>
      <c r="AA62" s="35">
        <v>0.012388888888888889</v>
      </c>
      <c r="AB62" s="35">
        <v>0.016358796296296295</v>
      </c>
    </row>
    <row r="63" ht="9.75" customHeight="1"/>
    <row r="64" spans="1:16" ht="12.75">
      <c r="A64" s="48"/>
      <c r="B64" s="57" t="s">
        <v>297</v>
      </c>
      <c r="C64" s="49"/>
      <c r="D64" s="49"/>
      <c r="E64" s="49"/>
      <c r="F64" s="49"/>
      <c r="G64" s="49"/>
      <c r="H64" s="51"/>
      <c r="I64" s="51"/>
      <c r="J64" s="51"/>
      <c r="K64" s="51"/>
      <c r="L64" s="51"/>
      <c r="M64" s="51"/>
      <c r="N64" s="51"/>
      <c r="O64" s="51"/>
      <c r="P64" s="52"/>
    </row>
    <row r="65" spans="1:16" ht="9.75">
      <c r="A65" s="27">
        <v>1</v>
      </c>
      <c r="B65" s="27">
        <v>91</v>
      </c>
      <c r="C65" s="28" t="s">
        <v>263</v>
      </c>
      <c r="D65" s="29" t="s">
        <v>264</v>
      </c>
      <c r="E65" s="30" t="s">
        <v>265</v>
      </c>
      <c r="F65" s="31" t="s">
        <v>266</v>
      </c>
      <c r="G65" s="42" t="s">
        <v>286</v>
      </c>
      <c r="H65" s="32">
        <v>6.944444444444444E-05</v>
      </c>
      <c r="I65" s="32">
        <v>4.6296296296296294E-05</v>
      </c>
      <c r="J65" s="32">
        <v>4.6296296296296294E-05</v>
      </c>
      <c r="K65" s="32">
        <v>1.1574074074074073E-05</v>
      </c>
      <c r="L65" s="32">
        <v>2.3148148148148147E-05</v>
      </c>
      <c r="M65" s="32">
        <v>5.7870370370370366E-05</v>
      </c>
      <c r="N65" s="32">
        <f aca="true" t="shared" si="1" ref="N65:N71">SUM(H65:M65)</f>
        <v>0.0002546296296296296</v>
      </c>
      <c r="O65" s="32">
        <v>0</v>
      </c>
      <c r="P65" s="33">
        <v>10</v>
      </c>
    </row>
    <row r="66" spans="1:16" ht="9.75">
      <c r="A66" s="27">
        <v>2</v>
      </c>
      <c r="B66" s="27">
        <v>94</v>
      </c>
      <c r="C66" s="28" t="s">
        <v>113</v>
      </c>
      <c r="D66" s="29" t="s">
        <v>267</v>
      </c>
      <c r="E66" s="30" t="s">
        <v>268</v>
      </c>
      <c r="F66" s="31" t="s">
        <v>17</v>
      </c>
      <c r="G66" s="42" t="s">
        <v>286</v>
      </c>
      <c r="H66" s="32">
        <v>0.00011574074074074073</v>
      </c>
      <c r="I66" s="32">
        <v>0.0001273148148148148</v>
      </c>
      <c r="J66" s="32">
        <v>4.6296296296296294E-05</v>
      </c>
      <c r="K66" s="32">
        <v>2.3148148148148147E-05</v>
      </c>
      <c r="L66" s="32">
        <v>0.00011574074074074073</v>
      </c>
      <c r="M66" s="32">
        <v>0.00017361111111111112</v>
      </c>
      <c r="N66" s="32">
        <f t="shared" si="1"/>
        <v>0.0006018518518518519</v>
      </c>
      <c r="O66" s="32">
        <f>+N66-N65</f>
        <v>0.0003472222222222223</v>
      </c>
      <c r="P66" s="33">
        <v>8</v>
      </c>
    </row>
    <row r="67" spans="1:16" ht="9.75">
      <c r="A67" s="27">
        <v>3</v>
      </c>
      <c r="B67" s="27">
        <v>93</v>
      </c>
      <c r="C67" s="28" t="s">
        <v>269</v>
      </c>
      <c r="D67" s="29" t="s">
        <v>270</v>
      </c>
      <c r="E67" s="30" t="s">
        <v>271</v>
      </c>
      <c r="F67" s="31" t="s">
        <v>17</v>
      </c>
      <c r="G67" s="42" t="s">
        <v>286</v>
      </c>
      <c r="H67" s="32">
        <v>6.944444444444444E-05</v>
      </c>
      <c r="I67" s="32">
        <v>0.00010416666666666667</v>
      </c>
      <c r="J67" s="32">
        <v>0.00011574074074074073</v>
      </c>
      <c r="K67" s="32">
        <v>0.0001388888888888889</v>
      </c>
      <c r="L67" s="32">
        <v>0.0002662037037037037</v>
      </c>
      <c r="M67" s="32">
        <v>0.00010416666666666667</v>
      </c>
      <c r="N67" s="32">
        <f t="shared" si="1"/>
        <v>0.0007986111111111112</v>
      </c>
      <c r="O67" s="32">
        <f>+N67-N66</f>
        <v>0.00019675925925925926</v>
      </c>
      <c r="P67" s="33">
        <v>6</v>
      </c>
    </row>
    <row r="68" spans="1:16" ht="9.75">
      <c r="A68" s="27">
        <v>4</v>
      </c>
      <c r="B68" s="27">
        <v>96</v>
      </c>
      <c r="C68" s="28" t="s">
        <v>272</v>
      </c>
      <c r="D68" s="29" t="s">
        <v>273</v>
      </c>
      <c r="E68" s="30" t="s">
        <v>274</v>
      </c>
      <c r="F68" s="31" t="s">
        <v>275</v>
      </c>
      <c r="G68" s="42" t="s">
        <v>286</v>
      </c>
      <c r="H68" s="32">
        <v>0.00020833333333333335</v>
      </c>
      <c r="I68" s="32">
        <v>0.00011574074074074073</v>
      </c>
      <c r="J68" s="32">
        <v>0.00015046296296296297</v>
      </c>
      <c r="K68" s="32">
        <v>6.944444444444444E-05</v>
      </c>
      <c r="L68" s="32">
        <v>0.00018518518518518518</v>
      </c>
      <c r="M68" s="32">
        <v>0.00020833333333333335</v>
      </c>
      <c r="N68" s="32">
        <f t="shared" si="1"/>
        <v>0.0009375</v>
      </c>
      <c r="O68" s="32">
        <v>0</v>
      </c>
      <c r="P68" s="33">
        <v>5</v>
      </c>
    </row>
    <row r="69" spans="1:16" ht="9.75">
      <c r="A69" s="27">
        <v>5</v>
      </c>
      <c r="B69" s="27">
        <v>92</v>
      </c>
      <c r="C69" s="28" t="s">
        <v>276</v>
      </c>
      <c r="D69" s="29" t="s">
        <v>277</v>
      </c>
      <c r="E69" s="30" t="s">
        <v>278</v>
      </c>
      <c r="F69" s="31" t="s">
        <v>17</v>
      </c>
      <c r="G69" s="42" t="s">
        <v>286</v>
      </c>
      <c r="H69" s="32">
        <v>0</v>
      </c>
      <c r="I69" s="32">
        <v>3.472222222222222E-05</v>
      </c>
      <c r="J69" s="32">
        <v>3.472222222222222E-05</v>
      </c>
      <c r="K69" s="32">
        <v>0.0001388888888888889</v>
      </c>
      <c r="L69" s="32">
        <v>0</v>
      </c>
      <c r="M69" s="32">
        <v>0.0011342592592592591</v>
      </c>
      <c r="N69" s="32">
        <f t="shared" si="1"/>
        <v>0.0013425925925925925</v>
      </c>
      <c r="O69" s="32">
        <f>+N69-N68</f>
        <v>0.0004050925925925925</v>
      </c>
      <c r="P69" s="33">
        <v>4</v>
      </c>
    </row>
    <row r="70" spans="1:16" ht="9.75">
      <c r="A70" s="27">
        <v>6</v>
      </c>
      <c r="B70" s="27">
        <v>95</v>
      </c>
      <c r="C70" s="28" t="s">
        <v>279</v>
      </c>
      <c r="D70" s="29" t="s">
        <v>280</v>
      </c>
      <c r="E70" s="30" t="s">
        <v>281</v>
      </c>
      <c r="F70" s="31" t="s">
        <v>16</v>
      </c>
      <c r="G70" s="42" t="s">
        <v>286</v>
      </c>
      <c r="H70" s="32">
        <v>0.0004398148148148148</v>
      </c>
      <c r="I70" s="32">
        <v>9.259259259259259E-05</v>
      </c>
      <c r="J70" s="32">
        <v>0.0002199074074074074</v>
      </c>
      <c r="K70" s="32">
        <v>0.00016203703703703703</v>
      </c>
      <c r="L70" s="32">
        <v>0.00035879629629629635</v>
      </c>
      <c r="M70" s="32">
        <v>0.0002199074074074074</v>
      </c>
      <c r="N70" s="32">
        <f t="shared" si="1"/>
        <v>0.0014930555555555556</v>
      </c>
      <c r="O70" s="32">
        <f>+N70-N69</f>
        <v>0.00015046296296296314</v>
      </c>
      <c r="P70" s="33">
        <v>3</v>
      </c>
    </row>
    <row r="71" spans="1:16" ht="9.75">
      <c r="A71" s="27">
        <v>7</v>
      </c>
      <c r="B71" s="27">
        <v>99</v>
      </c>
      <c r="C71" s="28" t="s">
        <v>282</v>
      </c>
      <c r="D71" s="29" t="s">
        <v>283</v>
      </c>
      <c r="E71" s="30" t="s">
        <v>284</v>
      </c>
      <c r="F71" s="31" t="s">
        <v>285</v>
      </c>
      <c r="G71" s="42" t="s">
        <v>286</v>
      </c>
      <c r="H71" s="32">
        <v>0.004548611111111111</v>
      </c>
      <c r="I71" s="32">
        <v>0.00018518518518518518</v>
      </c>
      <c r="J71" s="32">
        <v>0.00011574074074074073</v>
      </c>
      <c r="K71" s="32">
        <v>0.0005092592592592592</v>
      </c>
      <c r="L71" s="32">
        <v>0.0001273148148148148</v>
      </c>
      <c r="M71" s="32">
        <v>0.002835648148148148</v>
      </c>
      <c r="N71" s="32">
        <f t="shared" si="1"/>
        <v>0.008321759259259258</v>
      </c>
      <c r="O71" s="32">
        <f>+N71-N70</f>
        <v>0.006828703703703702</v>
      </c>
      <c r="P71" s="33">
        <v>2</v>
      </c>
    </row>
  </sheetData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selection activeCell="C5" sqref="C5"/>
    </sheetView>
  </sheetViews>
  <sheetFormatPr defaultColWidth="9.140625" defaultRowHeight="12.75"/>
  <cols>
    <col min="1" max="2" width="4.7109375" style="16" customWidth="1"/>
    <col min="3" max="3" width="26.28125" style="17" customWidth="1"/>
    <col min="4" max="4" width="14.8515625" style="17" customWidth="1"/>
    <col min="5" max="5" width="15.28125" style="17" customWidth="1"/>
    <col min="6" max="6" width="19.00390625" style="17" customWidth="1"/>
    <col min="7" max="7" width="6.421875" style="17" customWidth="1"/>
    <col min="8" max="13" width="6.28125" style="2" customWidth="1"/>
    <col min="14" max="14" width="7.140625" style="2" customWidth="1"/>
    <col min="15" max="15" width="7.8515625" style="2" customWidth="1"/>
    <col min="16" max="16" width="6.28125" style="2" customWidth="1"/>
    <col min="17" max="22" width="0" style="2" hidden="1" customWidth="1"/>
    <col min="23" max="23" width="8.28125" style="2" hidden="1" customWidth="1"/>
    <col min="24" max="24" width="10.00390625" style="2" hidden="1" customWidth="1"/>
    <col min="25" max="25" width="8.8515625" style="2" hidden="1" customWidth="1"/>
    <col min="26" max="26" width="9.28125" style="2" hidden="1" customWidth="1"/>
    <col min="27" max="27" width="9.57421875" style="2" hidden="1" customWidth="1"/>
    <col min="28" max="28" width="8.7109375" style="2" hidden="1" customWidth="1"/>
    <col min="29" max="16384" width="8.8515625" style="2" customWidth="1"/>
  </cols>
  <sheetData>
    <row r="1" ht="78" customHeight="1">
      <c r="D1" s="20" t="s">
        <v>261</v>
      </c>
    </row>
    <row r="2" spans="1:28" s="61" customFormat="1" ht="12" customHeight="1">
      <c r="A2" s="58" t="s">
        <v>257</v>
      </c>
      <c r="B2" s="58" t="s">
        <v>258</v>
      </c>
      <c r="C2" s="58" t="s">
        <v>18</v>
      </c>
      <c r="D2" s="58" t="s">
        <v>19</v>
      </c>
      <c r="E2" s="58" t="s">
        <v>20</v>
      </c>
      <c r="F2" s="58" t="s">
        <v>21</v>
      </c>
      <c r="G2" s="58" t="s">
        <v>22</v>
      </c>
      <c r="H2" s="58" t="s">
        <v>23</v>
      </c>
      <c r="I2" s="58" t="s">
        <v>24</v>
      </c>
      <c r="J2" s="58" t="s">
        <v>25</v>
      </c>
      <c r="K2" s="58" t="s">
        <v>26</v>
      </c>
      <c r="L2" s="58" t="s">
        <v>27</v>
      </c>
      <c r="M2" s="58" t="s">
        <v>28</v>
      </c>
      <c r="N2" s="58" t="s">
        <v>41</v>
      </c>
      <c r="O2" s="58" t="s">
        <v>42</v>
      </c>
      <c r="P2" s="58" t="s">
        <v>259</v>
      </c>
      <c r="Q2" s="60" t="s">
        <v>29</v>
      </c>
      <c r="R2" s="60" t="s">
        <v>30</v>
      </c>
      <c r="S2" s="60" t="s">
        <v>31</v>
      </c>
      <c r="T2" s="60" t="s">
        <v>32</v>
      </c>
      <c r="U2" s="60" t="s">
        <v>33</v>
      </c>
      <c r="V2" s="60" t="s">
        <v>34</v>
      </c>
      <c r="W2" s="60" t="s">
        <v>35</v>
      </c>
      <c r="X2" s="60" t="s">
        <v>36</v>
      </c>
      <c r="Y2" s="60" t="s">
        <v>37</v>
      </c>
      <c r="Z2" s="60" t="s">
        <v>38</v>
      </c>
      <c r="AA2" s="60" t="s">
        <v>39</v>
      </c>
      <c r="AB2" s="60" t="s">
        <v>40</v>
      </c>
    </row>
    <row r="3" spans="1:28" ht="9.75" customHeight="1">
      <c r="A3" s="3">
        <v>1</v>
      </c>
      <c r="B3" s="3">
        <v>22</v>
      </c>
      <c r="C3" s="4" t="s">
        <v>68</v>
      </c>
      <c r="D3" s="5" t="s">
        <v>69</v>
      </c>
      <c r="E3" s="6" t="s">
        <v>175</v>
      </c>
      <c r="F3" s="1" t="s">
        <v>176</v>
      </c>
      <c r="G3" s="3" t="s">
        <v>157</v>
      </c>
      <c r="H3" s="7">
        <v>0.003393518518518511</v>
      </c>
      <c r="I3" s="7">
        <v>0.0032824074074074075</v>
      </c>
      <c r="J3" s="7">
        <v>0.003166666666666672</v>
      </c>
      <c r="K3" s="7">
        <v>0.003351851851851849</v>
      </c>
      <c r="L3" s="7">
        <v>0.003275462962962959</v>
      </c>
      <c r="M3" s="7">
        <v>0.003247685185185187</v>
      </c>
      <c r="N3" s="8">
        <v>0.019717592592592585</v>
      </c>
      <c r="O3" s="7">
        <v>0</v>
      </c>
      <c r="P3" s="19">
        <v>10</v>
      </c>
      <c r="Q3" s="18">
        <v>0.03353819444444445</v>
      </c>
      <c r="R3" s="9">
        <v>0.03661458333333333</v>
      </c>
      <c r="S3" s="9">
        <v>0.018452546296296297</v>
      </c>
      <c r="T3" s="9">
        <v>0.021574074074074075</v>
      </c>
      <c r="U3" s="9">
        <v>0.01562962962962963</v>
      </c>
      <c r="V3" s="9">
        <v>0.018594907407407407</v>
      </c>
      <c r="W3" s="9">
        <v>0.03819791666666667</v>
      </c>
      <c r="X3" s="9">
        <v>0.04143402777777778</v>
      </c>
      <c r="Y3" s="9">
        <v>0.03391666666666667</v>
      </c>
      <c r="Z3" s="9">
        <v>0.03710648148148148</v>
      </c>
      <c r="AA3" s="9">
        <v>0.03055787037037037</v>
      </c>
      <c r="AB3" s="9">
        <v>0.03384722222222222</v>
      </c>
    </row>
    <row r="4" spans="1:28" ht="9.75" customHeight="1">
      <c r="A4" s="3">
        <v>2</v>
      </c>
      <c r="B4" s="3">
        <v>26</v>
      </c>
      <c r="C4" s="4" t="s">
        <v>73</v>
      </c>
      <c r="D4" s="5" t="s">
        <v>74</v>
      </c>
      <c r="E4" s="6" t="s">
        <v>249</v>
      </c>
      <c r="F4" s="1" t="s">
        <v>178</v>
      </c>
      <c r="G4" s="3" t="s">
        <v>157</v>
      </c>
      <c r="H4" s="7">
        <v>0.003394675925925926</v>
      </c>
      <c r="I4" s="7">
        <v>0.0033807870370370363</v>
      </c>
      <c r="J4" s="7">
        <v>0.003224537037037036</v>
      </c>
      <c r="K4" s="7">
        <v>0.0033749999999999995</v>
      </c>
      <c r="L4" s="7">
        <v>0.003278935185185186</v>
      </c>
      <c r="M4" s="7">
        <v>0.0033437499999999995</v>
      </c>
      <c r="N4" s="8">
        <v>0.019997685185185184</v>
      </c>
      <c r="O4" s="7">
        <f aca="true" t="shared" si="0" ref="O3:O43">+N4-N3</f>
        <v>0.00028009259259259914</v>
      </c>
      <c r="P4" s="19">
        <v>8</v>
      </c>
      <c r="Q4" s="18">
        <v>0.03682523148148149</v>
      </c>
      <c r="R4" s="9">
        <v>0.04017476851851852</v>
      </c>
      <c r="S4" s="9">
        <v>0.020542824074074074</v>
      </c>
      <c r="T4" s="9">
        <v>0.0238125</v>
      </c>
      <c r="U4" s="9">
        <v>0.017399305555555553</v>
      </c>
      <c r="V4" s="9">
        <v>0.02045601851851852</v>
      </c>
      <c r="W4" s="9">
        <v>0.03335185185185185</v>
      </c>
      <c r="X4" s="9">
        <v>0.0365625</v>
      </c>
      <c r="Y4" s="9">
        <v>0.03648148148148148</v>
      </c>
      <c r="Z4" s="9">
        <v>0.039502314814814816</v>
      </c>
      <c r="AA4" s="9">
        <v>0.03303125</v>
      </c>
      <c r="AB4" s="9">
        <v>0.03619444444444444</v>
      </c>
    </row>
    <row r="5" spans="1:28" ht="9.75" customHeight="1">
      <c r="A5" s="3">
        <v>3</v>
      </c>
      <c r="B5" s="3">
        <v>27</v>
      </c>
      <c r="C5" s="4" t="s">
        <v>75</v>
      </c>
      <c r="D5" s="5" t="s">
        <v>76</v>
      </c>
      <c r="E5" s="6" t="s">
        <v>179</v>
      </c>
      <c r="F5" s="1" t="s">
        <v>5</v>
      </c>
      <c r="G5" s="3" t="s">
        <v>180</v>
      </c>
      <c r="H5" s="7">
        <v>0.0036215277777777778</v>
      </c>
      <c r="I5" s="7">
        <v>0.0034618055555555548</v>
      </c>
      <c r="J5" s="7">
        <v>0.0033495370370370363</v>
      </c>
      <c r="K5" s="7">
        <v>0.003563657407407406</v>
      </c>
      <c r="L5" s="7">
        <v>0.0034039351851851848</v>
      </c>
      <c r="M5" s="7">
        <v>0.003438657407407404</v>
      </c>
      <c r="N5" s="8">
        <v>0.020839120370370362</v>
      </c>
      <c r="O5" s="7">
        <f t="shared" si="0"/>
        <v>0.0008414351851851777</v>
      </c>
      <c r="P5" s="19">
        <v>6</v>
      </c>
      <c r="Q5" s="18">
        <v>0.03426736111111111</v>
      </c>
      <c r="R5" s="9">
        <v>0.037524305555555554</v>
      </c>
      <c r="S5" s="9">
        <v>0.018968750000000003</v>
      </c>
      <c r="T5" s="9">
        <v>0.0221875</v>
      </c>
      <c r="U5" s="9">
        <v>0.01632638888888889</v>
      </c>
      <c r="V5" s="9">
        <v>0.019365740740740742</v>
      </c>
      <c r="W5" s="9">
        <v>0.031949074074074074</v>
      </c>
      <c r="X5" s="9">
        <v>0.03521527777777778</v>
      </c>
      <c r="Y5" s="9">
        <v>0.03472453703703703</v>
      </c>
      <c r="Z5" s="9">
        <v>0.03790046296296296</v>
      </c>
      <c r="AA5" s="9">
        <v>0.03126736111111111</v>
      </c>
      <c r="AB5" s="9">
        <v>0.0344837962962963</v>
      </c>
    </row>
    <row r="6" spans="1:28" ht="9.75" customHeight="1">
      <c r="A6" s="3">
        <v>4</v>
      </c>
      <c r="B6" s="3">
        <v>90</v>
      </c>
      <c r="C6" s="4" t="s">
        <v>143</v>
      </c>
      <c r="D6" s="5" t="s">
        <v>144</v>
      </c>
      <c r="E6" s="6" t="s">
        <v>239</v>
      </c>
      <c r="F6" s="1" t="s">
        <v>240</v>
      </c>
      <c r="G6" s="3" t="s">
        <v>155</v>
      </c>
      <c r="H6" s="7">
        <v>0.0036921296296296285</v>
      </c>
      <c r="I6" s="7">
        <v>0.0034907407407407404</v>
      </c>
      <c r="J6" s="7">
        <v>0.0033796296296296283</v>
      </c>
      <c r="K6" s="7">
        <v>0.0036875000000000007</v>
      </c>
      <c r="L6" s="7">
        <v>0.0035358796296296293</v>
      </c>
      <c r="M6" s="7">
        <v>0.0034432870370370364</v>
      </c>
      <c r="N6" s="8">
        <v>0.021229166666666664</v>
      </c>
      <c r="O6" s="7">
        <f t="shared" si="0"/>
        <v>0.0003900462962963015</v>
      </c>
      <c r="P6" s="19">
        <v>5</v>
      </c>
      <c r="Q6" s="18">
        <v>0.03197916666666666</v>
      </c>
      <c r="R6" s="9">
        <v>0.03531851851851852</v>
      </c>
      <c r="S6" s="9">
        <v>0.022501157407407407</v>
      </c>
      <c r="T6" s="9">
        <v>0.02572800925925926</v>
      </c>
      <c r="U6" s="9">
        <v>0.01946875</v>
      </c>
      <c r="V6" s="9">
        <v>0.022608796296296294</v>
      </c>
      <c r="W6" s="9">
        <v>0.035077546296296294</v>
      </c>
      <c r="X6" s="9">
        <v>0.03834837962962963</v>
      </c>
      <c r="Y6" s="9">
        <v>0.0322974537037037</v>
      </c>
      <c r="Z6" s="9">
        <v>0.03545601851851852</v>
      </c>
      <c r="AA6" s="9">
        <v>0.03468287037037037</v>
      </c>
      <c r="AB6" s="9">
        <v>0.03788657407407407</v>
      </c>
    </row>
    <row r="7" spans="1:28" ht="9.75" customHeight="1">
      <c r="A7" s="3">
        <v>5</v>
      </c>
      <c r="B7" s="3">
        <v>35</v>
      </c>
      <c r="C7" s="4" t="s">
        <v>49</v>
      </c>
      <c r="D7" s="5" t="s">
        <v>81</v>
      </c>
      <c r="E7" s="6" t="s">
        <v>251</v>
      </c>
      <c r="F7" s="1" t="s">
        <v>183</v>
      </c>
      <c r="G7" s="3" t="s">
        <v>180</v>
      </c>
      <c r="H7" s="7">
        <v>0.003635416666666667</v>
      </c>
      <c r="I7" s="7">
        <v>0.0036354166666666687</v>
      </c>
      <c r="J7" s="7">
        <v>0.0035034722222222273</v>
      </c>
      <c r="K7" s="7">
        <v>0.0036458333333333325</v>
      </c>
      <c r="L7" s="7">
        <v>0.0036365740740740738</v>
      </c>
      <c r="M7" s="7">
        <v>0.003621527777777779</v>
      </c>
      <c r="N7" s="8">
        <v>0.021678240740740748</v>
      </c>
      <c r="O7" s="7">
        <f t="shared" si="0"/>
        <v>0.00044907407407408437</v>
      </c>
      <c r="P7" s="19">
        <v>4</v>
      </c>
      <c r="Q7" s="18">
        <v>0.032331018518518516</v>
      </c>
      <c r="R7" s="9">
        <v>0.03562731481481481</v>
      </c>
      <c r="S7" s="9">
        <v>0.02280902777777778</v>
      </c>
      <c r="T7" s="9">
        <v>0.026010416666666664</v>
      </c>
      <c r="U7" s="9">
        <v>0.022240740740740738</v>
      </c>
      <c r="V7" s="9">
        <v>0.025374999999999998</v>
      </c>
      <c r="W7" s="9">
        <v>0.03543518518518519</v>
      </c>
      <c r="X7" s="9">
        <v>0.03873032407407408</v>
      </c>
      <c r="Y7" s="9">
        <v>0.03265856481481482</v>
      </c>
      <c r="Z7" s="9">
        <v>0.035883101851851854</v>
      </c>
      <c r="AA7" s="9">
        <v>0.03509837962962963</v>
      </c>
      <c r="AB7" s="9">
        <v>0.038335648148148146</v>
      </c>
    </row>
    <row r="8" spans="1:28" ht="9.75" customHeight="1">
      <c r="A8" s="3">
        <v>6</v>
      </c>
      <c r="B8" s="3">
        <v>24</v>
      </c>
      <c r="C8" s="4" t="s">
        <v>70</v>
      </c>
      <c r="D8" s="5" t="s">
        <v>71</v>
      </c>
      <c r="E8" s="6" t="s">
        <v>177</v>
      </c>
      <c r="F8" s="1" t="s">
        <v>154</v>
      </c>
      <c r="G8" s="3" t="s">
        <v>155</v>
      </c>
      <c r="H8" s="7">
        <v>0.003785879629629625</v>
      </c>
      <c r="I8" s="7">
        <v>0.0037025462962962975</v>
      </c>
      <c r="J8" s="7">
        <v>0.0035787037037037055</v>
      </c>
      <c r="K8" s="7">
        <v>0.0036736111111111114</v>
      </c>
      <c r="L8" s="7">
        <v>0.003497685185185187</v>
      </c>
      <c r="M8" s="7">
        <v>0.003519675925925926</v>
      </c>
      <c r="N8" s="8">
        <v>0.021758101851851855</v>
      </c>
      <c r="O8" s="7">
        <f t="shared" si="0"/>
        <v>7.986111111110694E-05</v>
      </c>
      <c r="P8" s="19">
        <v>3</v>
      </c>
      <c r="Q8" s="18">
        <v>0.03391319444444445</v>
      </c>
      <c r="R8" s="9">
        <v>0.03725694444444445</v>
      </c>
      <c r="S8" s="9">
        <v>0.01871064814814815</v>
      </c>
      <c r="T8" s="9">
        <v>0.021967592592592594</v>
      </c>
      <c r="U8" s="9">
        <v>0.015971064814814816</v>
      </c>
      <c r="V8" s="9">
        <v>0.01917361111111111</v>
      </c>
      <c r="W8" s="9">
        <v>0.03158564814814815</v>
      </c>
      <c r="X8" s="9">
        <v>0.03487152777777778</v>
      </c>
      <c r="Y8" s="9">
        <v>0.034256944444444444</v>
      </c>
      <c r="Z8" s="9">
        <v>0.03746296296296296</v>
      </c>
      <c r="AA8" s="9">
        <v>0.03089930555555555</v>
      </c>
      <c r="AB8" s="9">
        <v>0.03417708333333334</v>
      </c>
    </row>
    <row r="9" spans="1:28" ht="9.75" customHeight="1">
      <c r="A9" s="3">
        <v>7</v>
      </c>
      <c r="B9" s="3">
        <v>58</v>
      </c>
      <c r="C9" s="4" t="s">
        <v>96</v>
      </c>
      <c r="D9" s="5" t="s">
        <v>97</v>
      </c>
      <c r="E9" s="6" t="s">
        <v>200</v>
      </c>
      <c r="F9" s="1" t="s">
        <v>8</v>
      </c>
      <c r="G9" s="3" t="s">
        <v>191</v>
      </c>
      <c r="H9" s="7">
        <v>0.0038495370370370367</v>
      </c>
      <c r="I9" s="7">
        <v>0.003820601851851846</v>
      </c>
      <c r="J9" s="7">
        <v>0.003547453703703709</v>
      </c>
      <c r="K9" s="7">
        <v>0.0035960648148148176</v>
      </c>
      <c r="L9" s="7">
        <v>0.0035925925925925917</v>
      </c>
      <c r="M9" s="7">
        <v>0.00352662037037037</v>
      </c>
      <c r="N9" s="8">
        <v>0.02193287037037037</v>
      </c>
      <c r="O9" s="7">
        <f t="shared" si="0"/>
        <v>0.00017476851851851508</v>
      </c>
      <c r="P9" s="19">
        <v>2</v>
      </c>
      <c r="Q9" s="18">
        <v>0.03381365740740741</v>
      </c>
      <c r="R9" s="9">
        <v>0.03720717592592592</v>
      </c>
      <c r="S9" s="9">
        <v>0.023748842592592592</v>
      </c>
      <c r="T9" s="9">
        <v>0.02703125</v>
      </c>
      <c r="U9" s="9">
        <v>0.020843749999999998</v>
      </c>
      <c r="V9" s="9">
        <v>0.02401041666666667</v>
      </c>
      <c r="W9" s="9">
        <v>0.036494212962962964</v>
      </c>
      <c r="X9" s="9">
        <v>0.03984606481481481</v>
      </c>
      <c r="Y9" s="9">
        <v>0.0336875</v>
      </c>
      <c r="Z9" s="9">
        <v>0.03696296296296296</v>
      </c>
      <c r="AA9" s="9">
        <v>0.036474537037037034</v>
      </c>
      <c r="AB9" s="9">
        <v>0.03972222222222222</v>
      </c>
    </row>
    <row r="10" spans="1:28" ht="9.75" customHeight="1">
      <c r="A10" s="3">
        <v>8</v>
      </c>
      <c r="B10" s="3">
        <v>7</v>
      </c>
      <c r="C10" s="4" t="s">
        <v>50</v>
      </c>
      <c r="D10" s="5" t="s">
        <v>51</v>
      </c>
      <c r="E10" s="6" t="s">
        <v>156</v>
      </c>
      <c r="F10" s="1" t="s">
        <v>5</v>
      </c>
      <c r="G10" s="3" t="s">
        <v>157</v>
      </c>
      <c r="H10" s="7">
        <v>0.003861111111111107</v>
      </c>
      <c r="I10" s="7">
        <v>0.0038379629629629597</v>
      </c>
      <c r="J10" s="7">
        <v>0.003534722222222224</v>
      </c>
      <c r="K10" s="7">
        <v>0.003616898148148147</v>
      </c>
      <c r="L10" s="7">
        <v>0.003517361111111117</v>
      </c>
      <c r="M10" s="7">
        <v>0.00357986111111111</v>
      </c>
      <c r="N10" s="8">
        <v>0.021947916666666664</v>
      </c>
      <c r="O10" s="7">
        <f t="shared" si="0"/>
        <v>1.5046296296294254E-05</v>
      </c>
      <c r="P10" s="19">
        <v>1</v>
      </c>
      <c r="Q10" s="18">
        <v>0.036458333333333336</v>
      </c>
      <c r="R10" s="9">
        <v>0.039906250000000004</v>
      </c>
      <c r="S10" s="9">
        <v>0.020241898148148148</v>
      </c>
      <c r="T10" s="9">
        <v>0.023598379629629632</v>
      </c>
      <c r="U10" s="9">
        <v>0.017016203703703704</v>
      </c>
      <c r="V10" s="9">
        <v>0.02021990740740741</v>
      </c>
      <c r="W10" s="9">
        <v>0.03298263888888889</v>
      </c>
      <c r="X10" s="9">
        <v>0.03626620370370371</v>
      </c>
      <c r="Y10" s="9">
        <v>0.036119212962962964</v>
      </c>
      <c r="Z10" s="9">
        <v>0.0393587962962963</v>
      </c>
      <c r="AA10" s="9">
        <v>0.03265393518518519</v>
      </c>
      <c r="AB10" s="9">
        <v>0.03588773148148148</v>
      </c>
    </row>
    <row r="11" spans="1:28" ht="9.75" customHeight="1">
      <c r="A11" s="3">
        <v>9</v>
      </c>
      <c r="B11" s="3">
        <v>79</v>
      </c>
      <c r="C11" s="11" t="s">
        <v>109</v>
      </c>
      <c r="D11" s="12" t="s">
        <v>125</v>
      </c>
      <c r="E11" s="6" t="s">
        <v>223</v>
      </c>
      <c r="F11" s="13" t="s">
        <v>224</v>
      </c>
      <c r="G11" s="14" t="s">
        <v>157</v>
      </c>
      <c r="H11" s="7">
        <v>0.0036655092592592572</v>
      </c>
      <c r="I11" s="7">
        <v>0.0036331018518518526</v>
      </c>
      <c r="J11" s="7">
        <v>0.003481481481481488</v>
      </c>
      <c r="K11" s="7">
        <v>0.003578703703703702</v>
      </c>
      <c r="L11" s="7">
        <v>0.004052083333333331</v>
      </c>
      <c r="M11" s="7">
        <v>0.0035439814814814796</v>
      </c>
      <c r="N11" s="8">
        <v>0.021954861111111112</v>
      </c>
      <c r="O11" s="7">
        <f t="shared" si="0"/>
        <v>6.9444444444483056E-06</v>
      </c>
      <c r="P11" s="19"/>
      <c r="Q11" s="18">
        <v>0.03161921296296296</v>
      </c>
      <c r="R11" s="9">
        <v>0.035091435185185184</v>
      </c>
      <c r="S11" s="9">
        <v>0.022174768518518517</v>
      </c>
      <c r="T11" s="9">
        <v>0.0255</v>
      </c>
      <c r="U11" s="9">
        <v>0.019116898148148147</v>
      </c>
      <c r="V11" s="9">
        <v>0.022291666666666668</v>
      </c>
      <c r="W11" s="9">
        <v>0.03474537037037037</v>
      </c>
      <c r="X11" s="9">
        <v>0.03812037037037037</v>
      </c>
      <c r="Y11" s="9">
        <v>0.0319525462962963</v>
      </c>
      <c r="Z11" s="9">
        <v>0.035188657407407405</v>
      </c>
      <c r="AA11" s="9">
        <v>0.034200231481481484</v>
      </c>
      <c r="AB11" s="9">
        <v>0.037488425925925925</v>
      </c>
    </row>
    <row r="12" spans="1:28" ht="9.75" customHeight="1">
      <c r="A12" s="3">
        <v>10</v>
      </c>
      <c r="B12" s="3">
        <v>50</v>
      </c>
      <c r="C12" s="4" t="s">
        <v>49</v>
      </c>
      <c r="D12" s="5" t="s">
        <v>92</v>
      </c>
      <c r="E12" s="6" t="s">
        <v>192</v>
      </c>
      <c r="F12" s="1" t="s">
        <v>193</v>
      </c>
      <c r="G12" s="3" t="s">
        <v>194</v>
      </c>
      <c r="H12" s="7">
        <v>0.0034537037037037054</v>
      </c>
      <c r="I12" s="7">
        <v>0.0036342592592592607</v>
      </c>
      <c r="J12" s="7">
        <v>0.003565972222222231</v>
      </c>
      <c r="K12" s="7">
        <v>0.00379976851851852</v>
      </c>
      <c r="L12" s="7">
        <v>0.0038113425925925927</v>
      </c>
      <c r="M12" s="7">
        <v>0.003726851851851852</v>
      </c>
      <c r="N12" s="8">
        <v>0.021991898148148163</v>
      </c>
      <c r="O12" s="7">
        <f t="shared" si="0"/>
        <v>3.703703703705069E-05</v>
      </c>
      <c r="P12" s="19"/>
      <c r="Q12" s="18">
        <v>8.796296296296296E-05</v>
      </c>
      <c r="R12" s="9">
        <v>0.003482638888888889</v>
      </c>
      <c r="S12" s="9">
        <v>0.024968749999999998</v>
      </c>
      <c r="T12" s="9">
        <v>0.028349537037037034</v>
      </c>
      <c r="U12" s="9">
        <v>0.022579861111111113</v>
      </c>
      <c r="V12" s="9">
        <v>0.02580439814814815</v>
      </c>
      <c r="W12" s="9">
        <v>0.003125</v>
      </c>
      <c r="X12" s="9">
        <v>0.0065</v>
      </c>
      <c r="Y12" s="9">
        <v>0.0003483796296296297</v>
      </c>
      <c r="Z12" s="9">
        <v>0.0036273148148148154</v>
      </c>
      <c r="AA12" s="9">
        <v>0.03125115740740741</v>
      </c>
      <c r="AB12" s="9">
        <v>0.03459490740740741</v>
      </c>
    </row>
    <row r="13" spans="1:28" ht="9.75" customHeight="1">
      <c r="A13" s="3">
        <v>11</v>
      </c>
      <c r="B13" s="3">
        <v>31</v>
      </c>
      <c r="C13" s="4" t="s">
        <v>6</v>
      </c>
      <c r="D13" s="5" t="s">
        <v>80</v>
      </c>
      <c r="E13" s="6" t="s">
        <v>182</v>
      </c>
      <c r="F13" s="1" t="s">
        <v>7</v>
      </c>
      <c r="G13" s="3" t="s">
        <v>180</v>
      </c>
      <c r="H13" s="7">
        <v>0.0038622685185185175</v>
      </c>
      <c r="I13" s="7">
        <v>0.0036377314814814814</v>
      </c>
      <c r="J13" s="7">
        <v>0.0035532407407407422</v>
      </c>
      <c r="K13" s="7">
        <v>0.0036331018518518526</v>
      </c>
      <c r="L13" s="7">
        <v>0.00359375</v>
      </c>
      <c r="M13" s="7">
        <v>0.0037129629629629665</v>
      </c>
      <c r="N13" s="8">
        <v>0.02199305555555556</v>
      </c>
      <c r="O13" s="7">
        <f t="shared" si="0"/>
        <v>1.1574074073976426E-06</v>
      </c>
      <c r="P13" s="19"/>
      <c r="Q13" s="18">
        <v>0.037515046296296296</v>
      </c>
      <c r="R13" s="9">
        <v>0.040989583333333336</v>
      </c>
      <c r="S13" s="9">
        <v>0.021376157407407406</v>
      </c>
      <c r="T13" s="9">
        <v>0.024814814814814817</v>
      </c>
      <c r="U13" s="9">
        <v>0.018063657407407407</v>
      </c>
      <c r="V13" s="9">
        <v>0.02139699074074074</v>
      </c>
      <c r="W13" s="9">
        <v>0.034039351851851855</v>
      </c>
      <c r="X13" s="9">
        <v>0.03746412037037037</v>
      </c>
      <c r="Y13" s="9">
        <v>0.03716087962962963</v>
      </c>
      <c r="Z13" s="9">
        <v>0.040429398148148145</v>
      </c>
      <c r="AA13" s="9">
        <v>0.03338425925925926</v>
      </c>
      <c r="AB13" s="9">
        <v>0.03668402777777778</v>
      </c>
    </row>
    <row r="14" spans="1:28" ht="9.75" customHeight="1">
      <c r="A14" s="3">
        <v>12</v>
      </c>
      <c r="B14" s="3">
        <v>71</v>
      </c>
      <c r="C14" s="4"/>
      <c r="D14" s="5" t="s">
        <v>112</v>
      </c>
      <c r="E14" s="6" t="s">
        <v>254</v>
      </c>
      <c r="F14" s="1" t="s">
        <v>193</v>
      </c>
      <c r="G14" s="3" t="s">
        <v>157</v>
      </c>
      <c r="H14" s="7">
        <v>0.003831018518518515</v>
      </c>
      <c r="I14" s="7">
        <v>0.0037465277777777722</v>
      </c>
      <c r="J14" s="7">
        <v>0.003581018518518525</v>
      </c>
      <c r="K14" s="7">
        <v>0.003712962962962963</v>
      </c>
      <c r="L14" s="7">
        <v>0.0036840277777777757</v>
      </c>
      <c r="M14" s="7">
        <v>0.00356712962962963</v>
      </c>
      <c r="N14" s="8">
        <v>0.022122685185185183</v>
      </c>
      <c r="O14" s="7">
        <f t="shared" si="0"/>
        <v>0.0001296296296296219</v>
      </c>
      <c r="P14" s="19"/>
      <c r="Q14" s="18">
        <v>0.035422453703703706</v>
      </c>
      <c r="R14" s="9">
        <v>0.03893055555555556</v>
      </c>
      <c r="S14" s="9">
        <v>0.019315972222222224</v>
      </c>
      <c r="T14" s="9">
        <v>0.022754629629629628</v>
      </c>
      <c r="U14" s="9">
        <v>0.01666435185185185</v>
      </c>
      <c r="V14" s="9">
        <v>0.019927083333333335</v>
      </c>
      <c r="W14" s="9">
        <v>0.03228703703703704</v>
      </c>
      <c r="X14" s="9">
        <v>0.0357025462962963</v>
      </c>
      <c r="Y14" s="9">
        <v>0.03507986111111111</v>
      </c>
      <c r="Z14" s="9">
        <v>0.03842361111111111</v>
      </c>
      <c r="AA14" s="9">
        <v>0.03161342592592593</v>
      </c>
      <c r="AB14" s="9">
        <v>0.03490509259259259</v>
      </c>
    </row>
    <row r="15" spans="1:28" ht="9.75" customHeight="1">
      <c r="A15" s="3">
        <v>13</v>
      </c>
      <c r="B15" s="3">
        <v>59</v>
      </c>
      <c r="C15" s="4" t="s">
        <v>98</v>
      </c>
      <c r="D15" s="5" t="s">
        <v>99</v>
      </c>
      <c r="E15" s="6" t="s">
        <v>201</v>
      </c>
      <c r="F15" s="1" t="s">
        <v>8</v>
      </c>
      <c r="G15" s="3" t="s">
        <v>191</v>
      </c>
      <c r="H15" s="7">
        <v>0.003881944444444445</v>
      </c>
      <c r="I15" s="7">
        <v>0.0037488425925925883</v>
      </c>
      <c r="J15" s="7">
        <v>0.0036736111111111136</v>
      </c>
      <c r="K15" s="7">
        <v>0.0037754629629629614</v>
      </c>
      <c r="L15" s="7">
        <v>0.0036909722222222205</v>
      </c>
      <c r="M15" s="7">
        <v>0.0035775462962962966</v>
      </c>
      <c r="N15" s="8">
        <v>0.022348379629629624</v>
      </c>
      <c r="O15" s="7">
        <f t="shared" si="0"/>
        <v>0.00022569444444444156</v>
      </c>
      <c r="P15" s="19"/>
      <c r="Q15" s="18">
        <v>0.0004560185185185185</v>
      </c>
      <c r="R15" s="9">
        <v>0.004077546296296296</v>
      </c>
      <c r="S15" s="9">
        <v>0.025297453703703704</v>
      </c>
      <c r="T15" s="9">
        <v>0.02875925925925926</v>
      </c>
      <c r="U15" s="9">
        <v>0.027797453703703706</v>
      </c>
      <c r="V15" s="9">
        <v>0.031146990740740742</v>
      </c>
      <c r="W15" s="9">
        <v>0.00866550925925926</v>
      </c>
      <c r="X15" s="9">
        <v>0.012229166666666666</v>
      </c>
      <c r="Y15" s="9">
        <v>0.0007025462962962963</v>
      </c>
      <c r="Z15" s="9">
        <v>0.004106481481481481</v>
      </c>
      <c r="AA15" s="9">
        <v>0.032614583333333336</v>
      </c>
      <c r="AB15" s="9">
        <v>0.03605324074074074</v>
      </c>
    </row>
    <row r="16" spans="1:28" ht="9.75" customHeight="1">
      <c r="A16" s="3">
        <v>14</v>
      </c>
      <c r="B16" s="3">
        <v>55</v>
      </c>
      <c r="C16" s="4" t="s">
        <v>0</v>
      </c>
      <c r="D16" s="5" t="s">
        <v>94</v>
      </c>
      <c r="E16" s="6" t="s">
        <v>196</v>
      </c>
      <c r="F16" s="1" t="s">
        <v>197</v>
      </c>
      <c r="G16" s="3" t="s">
        <v>157</v>
      </c>
      <c r="H16" s="7">
        <v>0.0038865740740740735</v>
      </c>
      <c r="I16" s="7">
        <v>0.003746527777777779</v>
      </c>
      <c r="J16" s="7">
        <v>0.003615740740740739</v>
      </c>
      <c r="K16" s="7">
        <v>0.003788194444444443</v>
      </c>
      <c r="L16" s="7">
        <v>0.003725694444444443</v>
      </c>
      <c r="M16" s="7">
        <v>0.0035925925925925925</v>
      </c>
      <c r="N16" s="8">
        <v>0.02235532407407407</v>
      </c>
      <c r="O16" s="7">
        <f t="shared" si="0"/>
        <v>6.944444444444836E-06</v>
      </c>
      <c r="P16" s="19"/>
      <c r="Q16" s="18">
        <v>0.0007696759259259259</v>
      </c>
      <c r="R16" s="9">
        <v>0.00440625</v>
      </c>
      <c r="S16" s="9">
        <v>0.025581018518518517</v>
      </c>
      <c r="T16" s="9">
        <v>0.029107638888888888</v>
      </c>
      <c r="U16" s="9">
        <v>0.022923611111111106</v>
      </c>
      <c r="V16" s="9">
        <v>0.026244212962962962</v>
      </c>
      <c r="W16" s="9">
        <v>0.00347337962962963</v>
      </c>
      <c r="X16" s="9">
        <v>0.007131944444444444</v>
      </c>
      <c r="Y16" s="9">
        <v>0.0010462962962962963</v>
      </c>
      <c r="Z16" s="9">
        <v>0.0045069444444444445</v>
      </c>
      <c r="AA16" s="9">
        <v>0.03159606481481481</v>
      </c>
      <c r="AB16" s="9">
        <v>0.03508101851851852</v>
      </c>
    </row>
    <row r="17" spans="1:28" ht="9.75" customHeight="1">
      <c r="A17" s="3">
        <v>15</v>
      </c>
      <c r="B17" s="3">
        <v>89</v>
      </c>
      <c r="C17" s="4" t="s">
        <v>141</v>
      </c>
      <c r="D17" s="5" t="s">
        <v>142</v>
      </c>
      <c r="E17" s="6" t="s">
        <v>237</v>
      </c>
      <c r="F17" s="1" t="s">
        <v>238</v>
      </c>
      <c r="G17" s="15" t="s">
        <v>155</v>
      </c>
      <c r="H17" s="7">
        <v>0.00379282407407407</v>
      </c>
      <c r="I17" s="7">
        <v>0.0038368055555555516</v>
      </c>
      <c r="J17" s="7">
        <v>0.0036620370370370366</v>
      </c>
      <c r="K17" s="7">
        <v>0.0037337962962962976</v>
      </c>
      <c r="L17" s="7">
        <v>0.0037303240740740734</v>
      </c>
      <c r="M17" s="7">
        <v>0.0036111111111111135</v>
      </c>
      <c r="N17" s="8">
        <v>0.022366898148148143</v>
      </c>
      <c r="O17" s="7">
        <f t="shared" si="0"/>
        <v>1.157407407407357E-05</v>
      </c>
      <c r="P17" s="19"/>
      <c r="Q17" s="18">
        <v>0.0063425925925925915</v>
      </c>
      <c r="R17" s="9">
        <v>0.01033912037037037</v>
      </c>
      <c r="S17" s="9">
        <v>0.03014583333333333</v>
      </c>
      <c r="T17" s="9">
        <v>0.03366782407407407</v>
      </c>
      <c r="U17" s="9">
        <v>0.02738310185185185</v>
      </c>
      <c r="V17" s="9">
        <v>0.030641203703703702</v>
      </c>
      <c r="W17" s="9">
        <v>0.009082175925925926</v>
      </c>
      <c r="X17" s="9">
        <v>0.012623842592592594</v>
      </c>
      <c r="Y17" s="9">
        <v>0.00584837962962963</v>
      </c>
      <c r="Z17" s="9">
        <v>0.009207175925925926</v>
      </c>
      <c r="AA17" s="9">
        <v>0.0028912037037037036</v>
      </c>
      <c r="AB17" s="9">
        <v>0.00633449074074074</v>
      </c>
    </row>
    <row r="18" spans="1:28" ht="9.75" customHeight="1">
      <c r="A18" s="3">
        <v>16</v>
      </c>
      <c r="B18" s="3">
        <v>63</v>
      </c>
      <c r="C18" s="4" t="s">
        <v>102</v>
      </c>
      <c r="D18" s="5" t="s">
        <v>103</v>
      </c>
      <c r="E18" s="6" t="s">
        <v>204</v>
      </c>
      <c r="F18" s="1" t="s">
        <v>12</v>
      </c>
      <c r="G18" s="3" t="s">
        <v>157</v>
      </c>
      <c r="H18" s="7">
        <v>0.003947916666666662</v>
      </c>
      <c r="I18" s="7">
        <v>0.0038599537037037057</v>
      </c>
      <c r="J18" s="7">
        <v>0.0036875000000000033</v>
      </c>
      <c r="K18" s="7">
        <v>0.0038078703703703694</v>
      </c>
      <c r="L18" s="7">
        <v>0.0036307870370370365</v>
      </c>
      <c r="M18" s="7">
        <v>0.0036493055555555575</v>
      </c>
      <c r="N18" s="8">
        <v>0.022583333333333337</v>
      </c>
      <c r="O18" s="7">
        <f t="shared" si="0"/>
        <v>0.0002164351851851945</v>
      </c>
      <c r="P18" s="19"/>
      <c r="Q18" s="18">
        <v>0.031712962962962964</v>
      </c>
      <c r="R18" s="9">
        <v>0.03540509259259259</v>
      </c>
      <c r="S18" s="9">
        <v>0.00115625</v>
      </c>
      <c r="T18" s="9">
        <v>0.004646990740740741</v>
      </c>
      <c r="U18" s="9">
        <v>0.02450347222222222</v>
      </c>
      <c r="V18" s="9">
        <v>0.02788310185185185</v>
      </c>
      <c r="W18" s="9">
        <v>0.004185185185185185</v>
      </c>
      <c r="X18" s="9">
        <v>0.007872685185185186</v>
      </c>
      <c r="Y18" s="9">
        <v>0.0017372685185185188</v>
      </c>
      <c r="Z18" s="9">
        <v>0.005273148148148148</v>
      </c>
      <c r="AA18" s="9">
        <v>0.032171296296296295</v>
      </c>
      <c r="AB18" s="9">
        <v>0.03561458333333333</v>
      </c>
    </row>
    <row r="19" spans="1:28" ht="9.75" customHeight="1">
      <c r="A19" s="3">
        <v>17</v>
      </c>
      <c r="B19" s="3">
        <v>68</v>
      </c>
      <c r="C19" s="4" t="s">
        <v>91</v>
      </c>
      <c r="D19" s="5" t="s">
        <v>108</v>
      </c>
      <c r="E19" s="6" t="s">
        <v>209</v>
      </c>
      <c r="F19" s="1" t="s">
        <v>210</v>
      </c>
      <c r="G19" s="3" t="s">
        <v>194</v>
      </c>
      <c r="H19" s="7">
        <v>0.0039270833333333345</v>
      </c>
      <c r="I19" s="7">
        <v>0.0039004629629629597</v>
      </c>
      <c r="J19" s="7">
        <v>0.0037094907407407354</v>
      </c>
      <c r="K19" s="7">
        <v>0.0037546296296296303</v>
      </c>
      <c r="L19" s="7">
        <v>0.003679398148148145</v>
      </c>
      <c r="M19" s="7">
        <v>0.0036296296296296302</v>
      </c>
      <c r="N19" s="8">
        <v>0.022600694444444437</v>
      </c>
      <c r="O19" s="7">
        <f t="shared" si="0"/>
        <v>1.7361111111099947E-05</v>
      </c>
      <c r="P19" s="19"/>
      <c r="Q19" s="18">
        <v>0.03334953703703704</v>
      </c>
      <c r="R19" s="9">
        <v>0.037188657407407406</v>
      </c>
      <c r="S19" s="9">
        <v>0.02405902777777778</v>
      </c>
      <c r="T19" s="9">
        <v>0.02753472222222222</v>
      </c>
      <c r="U19" s="9">
        <v>0.02119212962962963</v>
      </c>
      <c r="V19" s="9">
        <v>0.024707175925925928</v>
      </c>
      <c r="W19" s="9">
        <v>0.03681828703703704</v>
      </c>
      <c r="X19" s="9">
        <v>0.04029398148148148</v>
      </c>
      <c r="Y19" s="9">
        <v>0.034033564814814815</v>
      </c>
      <c r="Z19" s="9">
        <v>0.03760069444444445</v>
      </c>
      <c r="AA19" s="9">
        <v>0.03692708333333333</v>
      </c>
      <c r="AB19" s="9">
        <v>0.04047569444444444</v>
      </c>
    </row>
    <row r="20" spans="1:28" ht="9.75" customHeight="1">
      <c r="A20" s="3">
        <v>18</v>
      </c>
      <c r="B20" s="3">
        <v>51</v>
      </c>
      <c r="C20" s="4" t="s">
        <v>9</v>
      </c>
      <c r="D20" s="5" t="s">
        <v>93</v>
      </c>
      <c r="E20" s="6" t="s">
        <v>195</v>
      </c>
      <c r="F20" s="1" t="s">
        <v>4</v>
      </c>
      <c r="G20" s="3" t="s">
        <v>157</v>
      </c>
      <c r="H20" s="7">
        <v>0.0038622685185185184</v>
      </c>
      <c r="I20" s="7">
        <v>0.003752314814814816</v>
      </c>
      <c r="J20" s="7">
        <v>0.0035949074074074043</v>
      </c>
      <c r="K20" s="7">
        <v>0.0038622685185185166</v>
      </c>
      <c r="L20" s="7">
        <v>0.003818287037037036</v>
      </c>
      <c r="M20" s="7">
        <v>0.003789351851851852</v>
      </c>
      <c r="N20" s="8">
        <v>0.022679398148148143</v>
      </c>
      <c r="O20" s="7">
        <f t="shared" si="0"/>
        <v>7.870370370370583E-05</v>
      </c>
      <c r="P20" s="19"/>
      <c r="Q20" s="18">
        <v>0.003167824074074074</v>
      </c>
      <c r="R20" s="9">
        <v>0.006971064814814815</v>
      </c>
      <c r="S20" s="9">
        <v>0.026850694444444444</v>
      </c>
      <c r="T20" s="9">
        <v>0.030486111111111113</v>
      </c>
      <c r="U20" s="9">
        <v>0.024796296296296292</v>
      </c>
      <c r="V20" s="9">
        <v>0.02829976851851852</v>
      </c>
      <c r="W20" s="9">
        <v>0.005217592592592593</v>
      </c>
      <c r="X20" s="9">
        <v>0.008863425925925926</v>
      </c>
      <c r="Y20" s="9">
        <v>0.00313425925925926</v>
      </c>
      <c r="Z20" s="9">
        <v>0.0067708333333333336</v>
      </c>
      <c r="AA20" s="9">
        <v>0.03428009259259259</v>
      </c>
      <c r="AB20" s="9">
        <v>0.03790162037037037</v>
      </c>
    </row>
    <row r="21" spans="1:28" ht="9.75" customHeight="1">
      <c r="A21" s="3">
        <v>19</v>
      </c>
      <c r="B21" s="3">
        <v>72</v>
      </c>
      <c r="C21" s="4" t="s">
        <v>113</v>
      </c>
      <c r="D21" s="5" t="s">
        <v>114</v>
      </c>
      <c r="E21" s="6" t="s">
        <v>213</v>
      </c>
      <c r="F21" s="1" t="s">
        <v>17</v>
      </c>
      <c r="G21" s="3" t="s">
        <v>214</v>
      </c>
      <c r="H21" s="7">
        <v>0.003840277777777776</v>
      </c>
      <c r="I21" s="7">
        <v>0.0038321759259259264</v>
      </c>
      <c r="J21" s="7">
        <v>0.003718749999999993</v>
      </c>
      <c r="K21" s="7">
        <v>0.004013888888888886</v>
      </c>
      <c r="L21" s="7">
        <v>0.0038159722222222223</v>
      </c>
      <c r="M21" s="7">
        <v>0.0037685185185185165</v>
      </c>
      <c r="N21" s="8">
        <v>0.02298958333333332</v>
      </c>
      <c r="O21" s="7">
        <f t="shared" si="0"/>
        <v>0.00031018518518517724</v>
      </c>
      <c r="P21" s="19"/>
      <c r="Q21" s="18">
        <v>0.034125</v>
      </c>
      <c r="R21" s="9">
        <v>0.03791087962962963</v>
      </c>
      <c r="S21" s="9">
        <v>0.024381944444444442</v>
      </c>
      <c r="T21" s="9">
        <v>0.02808449074074074</v>
      </c>
      <c r="U21" s="9">
        <v>0.021534722222222222</v>
      </c>
      <c r="V21" s="9">
        <v>0.025113425925925928</v>
      </c>
      <c r="W21" s="9">
        <v>0.0024375</v>
      </c>
      <c r="X21" s="9">
        <v>0.006111111111111111</v>
      </c>
      <c r="Y21" s="9">
        <v>0.03437962962962963</v>
      </c>
      <c r="Z21" s="9">
        <v>0.037877314814814815</v>
      </c>
      <c r="AA21" s="9">
        <v>0.037447916666666664</v>
      </c>
      <c r="AB21" s="9">
        <v>0.04096759259259259</v>
      </c>
    </row>
    <row r="22" spans="1:28" ht="9.75" customHeight="1">
      <c r="A22" s="3">
        <v>20</v>
      </c>
      <c r="B22" s="3">
        <v>81</v>
      </c>
      <c r="C22" s="4" t="s">
        <v>127</v>
      </c>
      <c r="D22" s="5" t="s">
        <v>128</v>
      </c>
      <c r="E22" s="6" t="s">
        <v>226</v>
      </c>
      <c r="F22" s="1" t="s">
        <v>227</v>
      </c>
      <c r="G22" s="3" t="s">
        <v>214</v>
      </c>
      <c r="H22" s="7">
        <v>0.003898148148148147</v>
      </c>
      <c r="I22" s="7">
        <v>0.003881944444444445</v>
      </c>
      <c r="J22" s="7">
        <v>0.0037546296296296286</v>
      </c>
      <c r="K22" s="7">
        <v>0.0038171296296296287</v>
      </c>
      <c r="L22" s="7">
        <v>0.0038564814814814816</v>
      </c>
      <c r="M22" s="7">
        <v>0.0038032407407407407</v>
      </c>
      <c r="N22" s="8">
        <v>0.023011574074074073</v>
      </c>
      <c r="O22" s="7">
        <f t="shared" si="0"/>
        <v>2.1990740740752968E-05</v>
      </c>
      <c r="P22" s="19"/>
      <c r="Q22" s="18">
        <v>0.034471064814814815</v>
      </c>
      <c r="R22" s="9">
        <v>0.03817939814814814</v>
      </c>
      <c r="S22" s="9">
        <v>0.024663194444444442</v>
      </c>
      <c r="T22" s="9">
        <v>0.028260416666666666</v>
      </c>
      <c r="U22" s="9">
        <v>0.021885416666666668</v>
      </c>
      <c r="V22" s="9">
        <v>0.02536574074074074</v>
      </c>
      <c r="W22" s="9">
        <v>0.0027812500000000003</v>
      </c>
      <c r="X22" s="9">
        <v>0.006751157407407407</v>
      </c>
      <c r="Y22" s="9">
        <v>2.3148148148148148E-06</v>
      </c>
      <c r="Z22" s="9">
        <v>0.003513888888888889</v>
      </c>
      <c r="AA22" s="9">
        <v>0.03090625</v>
      </c>
      <c r="AB22" s="9">
        <v>0.03442361111111111</v>
      </c>
    </row>
    <row r="23" spans="1:28" ht="9.75" customHeight="1">
      <c r="A23" s="3">
        <v>21</v>
      </c>
      <c r="B23" s="3">
        <v>65</v>
      </c>
      <c r="C23" s="4" t="s">
        <v>104</v>
      </c>
      <c r="D23" s="5" t="s">
        <v>105</v>
      </c>
      <c r="E23" s="6" t="s">
        <v>205</v>
      </c>
      <c r="F23" s="1" t="s">
        <v>206</v>
      </c>
      <c r="G23" s="21" t="s">
        <v>194</v>
      </c>
      <c r="H23" s="7">
        <v>0.004010416666666666</v>
      </c>
      <c r="I23" s="7">
        <v>0.0038611111111111138</v>
      </c>
      <c r="J23" s="7">
        <v>0.003765046296296294</v>
      </c>
      <c r="K23" s="7">
        <v>0.003884259259259259</v>
      </c>
      <c r="L23" s="7">
        <v>0.0038287037037037022</v>
      </c>
      <c r="M23" s="7">
        <v>0.0038194444444444456</v>
      </c>
      <c r="N23" s="8">
        <v>0.023168981481481478</v>
      </c>
      <c r="O23" s="7">
        <f t="shared" si="0"/>
        <v>0.00015740740740740472</v>
      </c>
      <c r="P23" s="19"/>
      <c r="Q23" s="18">
        <v>0.0049097222222222224</v>
      </c>
      <c r="R23" s="9">
        <v>0.00896412037037037</v>
      </c>
      <c r="S23" s="9">
        <v>0.02817824074074074</v>
      </c>
      <c r="T23" s="9">
        <v>0.03179050925925926</v>
      </c>
      <c r="U23" s="9">
        <v>0.025766203703703704</v>
      </c>
      <c r="V23" s="9">
        <v>0.029225694444444447</v>
      </c>
      <c r="W23" s="9">
        <v>0.006649305555555555</v>
      </c>
      <c r="X23" s="9">
        <v>0.010275462962962964</v>
      </c>
      <c r="Y23" s="9">
        <v>0.004524305555555555</v>
      </c>
      <c r="Z23" s="9">
        <v>0.008108796296296296</v>
      </c>
      <c r="AA23" s="9">
        <v>0.03617708333333333</v>
      </c>
      <c r="AB23" s="9">
        <v>0.039697916666666666</v>
      </c>
    </row>
    <row r="24" spans="1:28" ht="9.75" customHeight="1">
      <c r="A24" s="3">
        <v>22</v>
      </c>
      <c r="B24" s="3">
        <v>75</v>
      </c>
      <c r="C24" s="4" t="s">
        <v>10</v>
      </c>
      <c r="D24" s="5" t="s">
        <v>118</v>
      </c>
      <c r="E24" s="6" t="s">
        <v>218</v>
      </c>
      <c r="F24" s="1" t="s">
        <v>219</v>
      </c>
      <c r="G24" s="3" t="s">
        <v>157</v>
      </c>
      <c r="H24" s="7">
        <v>0.003996527777777776</v>
      </c>
      <c r="I24" s="7">
        <v>0.0038703703703703643</v>
      </c>
      <c r="J24" s="7">
        <v>0.0036747685185185286</v>
      </c>
      <c r="K24" s="7">
        <v>0.003907407407407408</v>
      </c>
      <c r="L24" s="7">
        <v>0.0039004629629629615</v>
      </c>
      <c r="M24" s="7">
        <v>0.00382523148148148</v>
      </c>
      <c r="N24" s="8">
        <v>0.023174768518518518</v>
      </c>
      <c r="O24" s="7">
        <f t="shared" si="0"/>
        <v>5.787037037040255E-06</v>
      </c>
      <c r="P24" s="19"/>
      <c r="Q24" s="18">
        <v>0.021189814814814814</v>
      </c>
      <c r="R24" s="9">
        <v>0.02503935185185185</v>
      </c>
      <c r="S24" s="9">
        <v>0.03319791666666667</v>
      </c>
      <c r="T24" s="9">
        <v>0.03701851851851851</v>
      </c>
      <c r="U24" s="9">
        <v>0.03120486111111111</v>
      </c>
      <c r="V24" s="9">
        <v>0.03475231481481482</v>
      </c>
      <c r="W24" s="9">
        <v>0.012312499999999999</v>
      </c>
      <c r="X24" s="9">
        <v>0.015908564814814816</v>
      </c>
      <c r="Y24" s="9">
        <v>0.00978125</v>
      </c>
      <c r="Z24" s="9">
        <v>0.013373842592592592</v>
      </c>
      <c r="AA24" s="9">
        <v>0.005748842592592593</v>
      </c>
      <c r="AB24" s="9">
        <v>0.009275462962962963</v>
      </c>
    </row>
    <row r="25" spans="1:28" ht="9.75" customHeight="1">
      <c r="A25" s="3">
        <v>23</v>
      </c>
      <c r="B25" s="3">
        <v>84</v>
      </c>
      <c r="C25" s="4" t="s">
        <v>113</v>
      </c>
      <c r="D25" s="5" t="s">
        <v>133</v>
      </c>
      <c r="E25" s="6" t="s">
        <v>231</v>
      </c>
      <c r="F25" s="1" t="s">
        <v>17</v>
      </c>
      <c r="G25" s="3" t="s">
        <v>214</v>
      </c>
      <c r="H25" s="7">
        <v>0.004100694444444445</v>
      </c>
      <c r="I25" s="7">
        <v>0.0038333333333333344</v>
      </c>
      <c r="J25" s="7">
        <v>0.003741898148148154</v>
      </c>
      <c r="K25" s="7">
        <v>0.003883101851851853</v>
      </c>
      <c r="L25" s="7">
        <v>0.0038564814814814816</v>
      </c>
      <c r="M25" s="7">
        <v>0.0038298611111111085</v>
      </c>
      <c r="N25" s="8">
        <v>0.023245370370370375</v>
      </c>
      <c r="O25" s="7">
        <f t="shared" si="0"/>
        <v>7.060185185185641E-05</v>
      </c>
      <c r="P25" s="19"/>
      <c r="Q25" s="18">
        <v>0.03577314814814815</v>
      </c>
      <c r="R25" s="9">
        <v>0.03963425925925926</v>
      </c>
      <c r="S25" s="9">
        <v>0.01961111111111111</v>
      </c>
      <c r="T25" s="9">
        <v>0.02344907407407407</v>
      </c>
      <c r="U25" s="9">
        <v>0.020151620370370372</v>
      </c>
      <c r="V25" s="9">
        <v>0.023686342592592596</v>
      </c>
      <c r="W25" s="9">
        <v>0.03263310185185185</v>
      </c>
      <c r="X25" s="9">
        <v>0.03625</v>
      </c>
      <c r="Y25" s="9">
        <v>0.03542592592592592</v>
      </c>
      <c r="Z25" s="9">
        <v>0.03894328703703704</v>
      </c>
      <c r="AA25" s="9">
        <v>0.031962962962962964</v>
      </c>
      <c r="AB25" s="9">
        <v>0.035542824074074074</v>
      </c>
    </row>
    <row r="26" spans="1:28" ht="9.75" customHeight="1">
      <c r="A26" s="3">
        <v>24</v>
      </c>
      <c r="B26" s="3">
        <v>70</v>
      </c>
      <c r="C26" s="4" t="s">
        <v>110</v>
      </c>
      <c r="D26" s="5" t="s">
        <v>111</v>
      </c>
      <c r="E26" s="6" t="s">
        <v>212</v>
      </c>
      <c r="F26" s="1" t="s">
        <v>8</v>
      </c>
      <c r="G26" s="3" t="s">
        <v>194</v>
      </c>
      <c r="H26" s="7">
        <v>0.00408796296296296</v>
      </c>
      <c r="I26" s="7">
        <v>0.004033564814814816</v>
      </c>
      <c r="J26" s="7">
        <v>0.0037974537037036987</v>
      </c>
      <c r="K26" s="7">
        <v>0.003893518518518522</v>
      </c>
      <c r="L26" s="7">
        <v>0.0038645833333333345</v>
      </c>
      <c r="M26" s="7">
        <v>0.0037696759259259263</v>
      </c>
      <c r="N26" s="8">
        <v>0.023446759259259257</v>
      </c>
      <c r="O26" s="7">
        <f t="shared" si="0"/>
        <v>0.0002013888888888829</v>
      </c>
      <c r="P26" s="19"/>
      <c r="Q26" s="18">
        <v>0.028474537037037034</v>
      </c>
      <c r="R26" s="9">
        <v>0.03214004629629629</v>
      </c>
      <c r="S26" s="9">
        <v>0.032824074074074075</v>
      </c>
      <c r="T26" s="9">
        <v>0.03645717592592593</v>
      </c>
      <c r="U26" s="9">
        <v>0.03774537037037037</v>
      </c>
      <c r="V26" s="9">
        <v>0.041226851851851855</v>
      </c>
      <c r="W26" s="9">
        <v>0.01883564814814815</v>
      </c>
      <c r="X26" s="9">
        <v>0.022414351851851852</v>
      </c>
      <c r="Y26" s="9">
        <v>0.017128472222222222</v>
      </c>
      <c r="Z26" s="9">
        <v>0.021180555555555553</v>
      </c>
      <c r="AA26" s="9">
        <v>0.013194444444444444</v>
      </c>
      <c r="AB26" s="9">
        <v>0.016738425925925924</v>
      </c>
    </row>
    <row r="27" spans="1:28" ht="9.75" customHeight="1">
      <c r="A27" s="3">
        <v>25</v>
      </c>
      <c r="B27" s="3">
        <v>78</v>
      </c>
      <c r="C27" s="4" t="s">
        <v>123</v>
      </c>
      <c r="D27" s="5" t="s">
        <v>124</v>
      </c>
      <c r="E27" s="6" t="s">
        <v>222</v>
      </c>
      <c r="F27" s="1" t="s">
        <v>178</v>
      </c>
      <c r="G27" s="3" t="s">
        <v>194</v>
      </c>
      <c r="H27" s="7">
        <v>0.0041400462962962944</v>
      </c>
      <c r="I27" s="7">
        <v>0.00393981481481482</v>
      </c>
      <c r="J27" s="7">
        <v>0.003807870370370371</v>
      </c>
      <c r="K27" s="7">
        <v>0.00395717592592593</v>
      </c>
      <c r="L27" s="7">
        <v>0.003909722222222221</v>
      </c>
      <c r="M27" s="7">
        <v>0.003884259259259259</v>
      </c>
      <c r="N27" s="8">
        <v>0.023638888888888897</v>
      </c>
      <c r="O27" s="7">
        <f t="shared" si="0"/>
        <v>0.0001921296296296393</v>
      </c>
      <c r="P27" s="19"/>
      <c r="Q27" s="18">
        <v>0.01910763888888889</v>
      </c>
      <c r="R27" s="9">
        <v>0.022561342592592595</v>
      </c>
      <c r="S27" s="9">
        <v>0.030836805555555555</v>
      </c>
      <c r="T27" s="9">
        <v>0.034471064814814815</v>
      </c>
      <c r="U27" s="9">
        <v>0.02871759259259259</v>
      </c>
      <c r="V27" s="9">
        <v>0.03228356481481482</v>
      </c>
      <c r="W27" s="9">
        <v>0.010083333333333333</v>
      </c>
      <c r="X27" s="9">
        <v>0.013883101851851853</v>
      </c>
      <c r="Y27" s="9">
        <v>0.007067129629629629</v>
      </c>
      <c r="Z27" s="9">
        <v>0.010878472222222222</v>
      </c>
      <c r="AA27" s="9">
        <v>0.004025462962962963</v>
      </c>
      <c r="AB27" s="9">
        <v>0.007752314814814815</v>
      </c>
    </row>
    <row r="28" spans="1:28" ht="9.75" customHeight="1">
      <c r="A28" s="3">
        <v>26</v>
      </c>
      <c r="B28" s="3">
        <v>30</v>
      </c>
      <c r="C28" s="4" t="s">
        <v>72</v>
      </c>
      <c r="D28" s="5" t="s">
        <v>79</v>
      </c>
      <c r="E28" s="6" t="s">
        <v>181</v>
      </c>
      <c r="F28" s="1" t="s">
        <v>4</v>
      </c>
      <c r="G28" s="3" t="s">
        <v>157</v>
      </c>
      <c r="H28" s="7">
        <v>0.004100694444444445</v>
      </c>
      <c r="I28" s="7">
        <v>0.003988425925925923</v>
      </c>
      <c r="J28" s="7">
        <v>0.0037766203703703677</v>
      </c>
      <c r="K28" s="7">
        <v>0.004023148148148147</v>
      </c>
      <c r="L28" s="7">
        <v>0.003923611111111111</v>
      </c>
      <c r="M28" s="7">
        <v>0.003923611111111114</v>
      </c>
      <c r="N28" s="8">
        <v>0.023736111111111107</v>
      </c>
      <c r="O28" s="7">
        <f t="shared" si="0"/>
        <v>9.722222222221036E-05</v>
      </c>
      <c r="P28" s="19"/>
      <c r="Q28" s="18">
        <v>0.0018078703703703705</v>
      </c>
      <c r="R28" s="9">
        <v>0.005670138888888888</v>
      </c>
      <c r="S28" s="9">
        <v>0.026224537037037036</v>
      </c>
      <c r="T28" s="9">
        <v>0.029862268518518517</v>
      </c>
      <c r="U28" s="9">
        <v>0.023616898148148147</v>
      </c>
      <c r="V28" s="9">
        <v>0.02717013888888889</v>
      </c>
      <c r="W28" s="9">
        <v>0.004520833333333333</v>
      </c>
      <c r="X28" s="9">
        <v>0.008153935185185186</v>
      </c>
      <c r="Y28" s="9">
        <v>0.0024340277777777776</v>
      </c>
      <c r="Z28" s="9">
        <v>0.006027777777777778</v>
      </c>
      <c r="AA28" s="9">
        <v>0.03340509259259259</v>
      </c>
      <c r="AB28" s="9">
        <v>0.03711805555555556</v>
      </c>
    </row>
    <row r="29" spans="1:28" ht="9.75" customHeight="1">
      <c r="A29" s="3">
        <v>27</v>
      </c>
      <c r="B29" s="3">
        <v>80</v>
      </c>
      <c r="C29" s="4" t="s">
        <v>13</v>
      </c>
      <c r="D29" s="5" t="s">
        <v>126</v>
      </c>
      <c r="E29" s="6" t="s">
        <v>225</v>
      </c>
      <c r="F29" s="1" t="s">
        <v>8</v>
      </c>
      <c r="G29" s="3" t="s">
        <v>157</v>
      </c>
      <c r="H29" s="7">
        <v>0.0041307870370370335</v>
      </c>
      <c r="I29" s="7">
        <v>0.004082175925925927</v>
      </c>
      <c r="J29" s="7">
        <v>0.0040092592592592576</v>
      </c>
      <c r="K29" s="7">
        <v>0.0039687500000000035</v>
      </c>
      <c r="L29" s="7">
        <v>0.0039872685185185185</v>
      </c>
      <c r="M29" s="7">
        <v>0.003866898148148149</v>
      </c>
      <c r="N29" s="8">
        <v>0.024045138888888887</v>
      </c>
      <c r="O29" s="7">
        <f t="shared" si="0"/>
        <v>0.0003090277777777796</v>
      </c>
      <c r="P29" s="19"/>
      <c r="Q29" s="18">
        <v>0.032650462962962964</v>
      </c>
      <c r="R29" s="9">
        <v>0.03622106481481482</v>
      </c>
      <c r="S29" s="9">
        <v>0.023115740740740742</v>
      </c>
      <c r="T29" s="9">
        <v>0.026737268518518518</v>
      </c>
      <c r="U29" s="9">
        <v>0.0198125</v>
      </c>
      <c r="V29" s="9">
        <v>0.023141203703703702</v>
      </c>
      <c r="W29" s="9">
        <v>0.03577314814814815</v>
      </c>
      <c r="X29" s="9">
        <v>0.04011921296296297</v>
      </c>
      <c r="Y29" s="9">
        <v>0.032991898148148145</v>
      </c>
      <c r="Z29" s="9">
        <v>0.036542824074074075</v>
      </c>
      <c r="AA29" s="9">
        <v>0.035561342592592596</v>
      </c>
      <c r="AB29" s="9">
        <v>0.03915277777777778</v>
      </c>
    </row>
    <row r="30" spans="1:28" ht="9.75" customHeight="1">
      <c r="A30" s="3">
        <v>28</v>
      </c>
      <c r="B30" s="3">
        <v>85</v>
      </c>
      <c r="C30" s="4" t="s">
        <v>50</v>
      </c>
      <c r="D30" s="5" t="s">
        <v>134</v>
      </c>
      <c r="E30" s="6" t="s">
        <v>232</v>
      </c>
      <c r="F30" s="1" t="s">
        <v>233</v>
      </c>
      <c r="G30" s="3" t="s">
        <v>214</v>
      </c>
      <c r="H30" s="7">
        <v>0.00411921296296296</v>
      </c>
      <c r="I30" s="7">
        <v>0.004075231481481482</v>
      </c>
      <c r="J30" s="7">
        <v>0.0038923611111111173</v>
      </c>
      <c r="K30" s="7">
        <v>0.004032407407407405</v>
      </c>
      <c r="L30" s="7">
        <v>0.004092592592592592</v>
      </c>
      <c r="M30" s="7">
        <v>0.003972222222222221</v>
      </c>
      <c r="N30" s="8">
        <v>0.024184027777777777</v>
      </c>
      <c r="O30" s="7">
        <f t="shared" si="0"/>
        <v>0.00013888888888888978</v>
      </c>
      <c r="P30" s="19"/>
      <c r="Q30" s="18">
        <v>0.02499768518518519</v>
      </c>
      <c r="R30" s="9">
        <v>0.028828703703703704</v>
      </c>
      <c r="S30" s="9">
        <v>0.036776620370370376</v>
      </c>
      <c r="T30" s="9">
        <v>0.04052314814814815</v>
      </c>
      <c r="U30" s="9">
        <v>0.03487731481481481</v>
      </c>
      <c r="V30" s="9">
        <v>0.03845833333333334</v>
      </c>
      <c r="W30" s="9">
        <v>0.01592013888888889</v>
      </c>
      <c r="X30" s="9">
        <v>0.019633101851851853</v>
      </c>
      <c r="Y30" s="9">
        <v>0.013628472222222222</v>
      </c>
      <c r="Z30" s="9">
        <v>0.017312499999999998</v>
      </c>
      <c r="AA30" s="9">
        <v>0.009840277777777778</v>
      </c>
      <c r="AB30" s="9">
        <v>0.013407407407407408</v>
      </c>
    </row>
    <row r="31" spans="1:28" ht="9.75" customHeight="1">
      <c r="A31" s="3">
        <v>29</v>
      </c>
      <c r="B31" s="3">
        <v>66</v>
      </c>
      <c r="C31" s="4" t="s">
        <v>106</v>
      </c>
      <c r="D31" s="5" t="s">
        <v>107</v>
      </c>
      <c r="E31" s="6" t="s">
        <v>207</v>
      </c>
      <c r="F31" s="1" t="s">
        <v>208</v>
      </c>
      <c r="G31" s="3" t="s">
        <v>157</v>
      </c>
      <c r="H31" s="7">
        <v>0.00403125</v>
      </c>
      <c r="I31" s="7">
        <v>0.004645833333333328</v>
      </c>
      <c r="J31" s="7">
        <v>0.003744212962962963</v>
      </c>
      <c r="K31" s="7">
        <v>0.003884259259259254</v>
      </c>
      <c r="L31" s="7">
        <v>0.004039351851851851</v>
      </c>
      <c r="M31" s="7">
        <v>0.003850694444444443</v>
      </c>
      <c r="N31" s="8">
        <v>0.024195601851851836</v>
      </c>
      <c r="O31" s="7">
        <f t="shared" si="0"/>
        <v>1.1574074074059693E-05</v>
      </c>
      <c r="P31" s="19"/>
      <c r="Q31" s="18">
        <v>0.021542824074074072</v>
      </c>
      <c r="R31" s="9">
        <v>0.025424768518518517</v>
      </c>
      <c r="S31" s="9">
        <v>0.03353472222222222</v>
      </c>
      <c r="T31" s="9">
        <v>0.03728356481481481</v>
      </c>
      <c r="U31" s="9">
        <v>0.03159837962962963</v>
      </c>
      <c r="V31" s="9">
        <v>0.03527199074074074</v>
      </c>
      <c r="W31" s="9">
        <v>0.012737268518518518</v>
      </c>
      <c r="X31" s="9">
        <v>0.01651273148148148</v>
      </c>
      <c r="Y31" s="9">
        <v>0.010119212962962964</v>
      </c>
      <c r="Z31" s="9">
        <v>0.013810185185185184</v>
      </c>
      <c r="AA31" s="9">
        <v>0.006137731481481481</v>
      </c>
      <c r="AB31" s="9">
        <v>0.009715277777777778</v>
      </c>
    </row>
    <row r="32" spans="1:28" ht="9.75" customHeight="1">
      <c r="A32" s="3">
        <v>30</v>
      </c>
      <c r="B32" s="3">
        <v>88</v>
      </c>
      <c r="C32" s="4" t="s">
        <v>139</v>
      </c>
      <c r="D32" s="5" t="s">
        <v>140</v>
      </c>
      <c r="E32" s="6" t="s">
        <v>236</v>
      </c>
      <c r="F32" s="1" t="s">
        <v>14</v>
      </c>
      <c r="G32" s="3" t="s">
        <v>214</v>
      </c>
      <c r="H32" s="7">
        <v>0.0040810185185185185</v>
      </c>
      <c r="I32" s="7">
        <v>0.004068287037037037</v>
      </c>
      <c r="J32" s="7">
        <v>0.003949074074074077</v>
      </c>
      <c r="K32" s="7">
        <v>0.004050925925925927</v>
      </c>
      <c r="L32" s="7">
        <v>0.004098379629629632</v>
      </c>
      <c r="M32" s="7">
        <v>0.0039895833333333346</v>
      </c>
      <c r="N32" s="8">
        <v>0.024237268518518526</v>
      </c>
      <c r="O32" s="7">
        <f t="shared" si="0"/>
        <v>4.166666666668983E-05</v>
      </c>
      <c r="P32" s="19"/>
      <c r="Q32" s="18">
        <v>0.020494212962962964</v>
      </c>
      <c r="R32" s="9">
        <v>0.024380787037037038</v>
      </c>
      <c r="S32" s="9">
        <v>0.03249652777777778</v>
      </c>
      <c r="T32" s="9">
        <v>0.036243055555555556</v>
      </c>
      <c r="U32" s="9">
        <v>0.030398148148148146</v>
      </c>
      <c r="V32" s="9">
        <v>0.034013888888888885</v>
      </c>
      <c r="W32" s="9">
        <v>0.011471064814814816</v>
      </c>
      <c r="X32" s="9">
        <v>0.015259259259259259</v>
      </c>
      <c r="Y32" s="9">
        <v>0.007877314814814814</v>
      </c>
      <c r="Z32" s="9">
        <v>0.011603009259259257</v>
      </c>
      <c r="AA32" s="9">
        <v>0.004929398148148149</v>
      </c>
      <c r="AB32" s="9">
        <v>0.008521990740740741</v>
      </c>
    </row>
    <row r="33" spans="1:28" ht="9.75" customHeight="1">
      <c r="A33" s="3">
        <v>31</v>
      </c>
      <c r="B33" s="3">
        <v>82</v>
      </c>
      <c r="C33" s="4" t="s">
        <v>129</v>
      </c>
      <c r="D33" s="5" t="s">
        <v>130</v>
      </c>
      <c r="E33" s="6" t="s">
        <v>228</v>
      </c>
      <c r="F33" s="1" t="s">
        <v>8</v>
      </c>
      <c r="G33" s="3" t="s">
        <v>157</v>
      </c>
      <c r="H33" s="7">
        <v>0.004395833333333338</v>
      </c>
      <c r="I33" s="7">
        <v>0.0040625</v>
      </c>
      <c r="J33" s="7">
        <v>0.0038159722222222275</v>
      </c>
      <c r="K33" s="7">
        <v>0.004052083333333331</v>
      </c>
      <c r="L33" s="7">
        <v>0.0039988425925925955</v>
      </c>
      <c r="M33" s="7">
        <v>0.003989583333333333</v>
      </c>
      <c r="N33" s="8">
        <v>0.02431481481481483</v>
      </c>
      <c r="O33" s="7">
        <f t="shared" si="0"/>
        <v>7.754629629630472E-05</v>
      </c>
      <c r="P33" s="19"/>
      <c r="Q33" s="18">
        <v>0.022234953703703705</v>
      </c>
      <c r="R33" s="9">
        <v>0.026027777777777775</v>
      </c>
      <c r="S33" s="9">
        <v>0.03213888888888889</v>
      </c>
      <c r="T33" s="9">
        <v>0.03597569444444444</v>
      </c>
      <c r="U33" s="9">
        <v>0.029061342592592593</v>
      </c>
      <c r="V33" s="9">
        <v>0.03272337962962963</v>
      </c>
      <c r="W33" s="9">
        <v>0.025453703703703704</v>
      </c>
      <c r="X33" s="9">
        <v>0.0291875</v>
      </c>
      <c r="Y33" s="9">
        <v>0.009445601851851853</v>
      </c>
      <c r="Z33" s="9">
        <v>0.013175925925925926</v>
      </c>
      <c r="AA33" s="9">
        <v>0.03490625</v>
      </c>
      <c r="AB33" s="9">
        <v>0.03851736111111111</v>
      </c>
    </row>
    <row r="34" spans="1:28" ht="9.75" customHeight="1">
      <c r="A34" s="3">
        <v>32</v>
      </c>
      <c r="B34" s="3">
        <v>86</v>
      </c>
      <c r="C34" s="4" t="s">
        <v>135</v>
      </c>
      <c r="D34" s="5" t="s">
        <v>136</v>
      </c>
      <c r="E34" s="6" t="s">
        <v>234</v>
      </c>
      <c r="F34" s="1" t="s">
        <v>17</v>
      </c>
      <c r="G34" s="3" t="s">
        <v>214</v>
      </c>
      <c r="H34" s="7">
        <v>0.004215277777777776</v>
      </c>
      <c r="I34" s="7">
        <v>0.004078703703703703</v>
      </c>
      <c r="J34" s="7">
        <v>0.003952546296296294</v>
      </c>
      <c r="K34" s="7">
        <v>0.004123842592592589</v>
      </c>
      <c r="L34" s="7">
        <v>0.004027777777777779</v>
      </c>
      <c r="M34" s="7">
        <v>0.0040173611111111104</v>
      </c>
      <c r="N34" s="8">
        <v>0.02441550925925925</v>
      </c>
      <c r="O34" s="7">
        <f t="shared" si="0"/>
        <v>0.00010069444444442063</v>
      </c>
      <c r="P34" s="19"/>
      <c r="Q34" s="18">
        <v>0.022572916666666668</v>
      </c>
      <c r="R34" s="9">
        <v>0.02652083333333333</v>
      </c>
      <c r="S34" s="9">
        <v>0.034234953703703705</v>
      </c>
      <c r="T34" s="9">
        <v>0.03809490740740741</v>
      </c>
      <c r="U34" s="9">
        <v>0.032421296296296295</v>
      </c>
      <c r="V34" s="9">
        <v>0.0361087962962963</v>
      </c>
      <c r="W34" s="9">
        <v>0.013555555555555555</v>
      </c>
      <c r="X34" s="9">
        <v>0.017363425925925925</v>
      </c>
      <c r="Y34" s="9">
        <v>0.01111574074074074</v>
      </c>
      <c r="Z34" s="9">
        <v>0.014746527777777777</v>
      </c>
      <c r="AA34" s="9">
        <v>0.006997685185185184</v>
      </c>
      <c r="AB34" s="9">
        <v>0.010646990740740742</v>
      </c>
    </row>
    <row r="35" spans="1:28" ht="9.75" customHeight="1">
      <c r="A35" s="3">
        <v>33</v>
      </c>
      <c r="B35" s="3">
        <v>74</v>
      </c>
      <c r="C35" s="4" t="s">
        <v>10</v>
      </c>
      <c r="D35" s="5" t="s">
        <v>117</v>
      </c>
      <c r="E35" s="6" t="s">
        <v>217</v>
      </c>
      <c r="F35" s="1" t="s">
        <v>15</v>
      </c>
      <c r="G35" s="3" t="s">
        <v>214</v>
      </c>
      <c r="H35" s="7">
        <v>0.004502314814814813</v>
      </c>
      <c r="I35" s="7">
        <v>0.004203703703703706</v>
      </c>
      <c r="J35" s="7">
        <v>0.003984953703703713</v>
      </c>
      <c r="K35" s="7">
        <v>0.004025462962962963</v>
      </c>
      <c r="L35" s="7">
        <v>0.003966435185185184</v>
      </c>
      <c r="M35" s="7">
        <v>0.0039050925925925937</v>
      </c>
      <c r="N35" s="8">
        <v>0.02458796296296297</v>
      </c>
      <c r="O35" s="7">
        <f t="shared" si="0"/>
        <v>0.0001724537037037198</v>
      </c>
      <c r="P35" s="19"/>
      <c r="Q35" s="18">
        <v>0.02394675925925926</v>
      </c>
      <c r="R35" s="9">
        <v>0.027873842592592596</v>
      </c>
      <c r="S35" s="9">
        <v>0.03572337962962963</v>
      </c>
      <c r="T35" s="9">
        <v>0.03962384259259259</v>
      </c>
      <c r="U35" s="9">
        <v>0.03381481481481482</v>
      </c>
      <c r="V35" s="9">
        <v>0.037524305555555554</v>
      </c>
      <c r="W35" s="9">
        <v>0.015236111111111112</v>
      </c>
      <c r="X35" s="9">
        <v>0.018990740740740742</v>
      </c>
      <c r="Y35" s="9">
        <v>0.012784722222222223</v>
      </c>
      <c r="Z35" s="9">
        <v>0.01646412037037037</v>
      </c>
      <c r="AA35" s="9">
        <v>0.00845023148148148</v>
      </c>
      <c r="AB35" s="9">
        <v>0.01207986111111111</v>
      </c>
    </row>
    <row r="36" spans="1:28" ht="9.75" customHeight="1">
      <c r="A36" s="3">
        <v>34</v>
      </c>
      <c r="B36" s="3">
        <v>56</v>
      </c>
      <c r="C36" s="4" t="s">
        <v>11</v>
      </c>
      <c r="D36" s="5" t="s">
        <v>95</v>
      </c>
      <c r="E36" s="6" t="s">
        <v>198</v>
      </c>
      <c r="F36" s="1" t="s">
        <v>199</v>
      </c>
      <c r="G36" s="3" t="s">
        <v>157</v>
      </c>
      <c r="H36" s="7">
        <v>0.004018518518518525</v>
      </c>
      <c r="I36" s="7">
        <v>0.0044282407407407395</v>
      </c>
      <c r="J36" s="7">
        <v>0.0038229166666666654</v>
      </c>
      <c r="K36" s="7">
        <v>0.00421527777777778</v>
      </c>
      <c r="L36" s="7">
        <v>0.004326388888888888</v>
      </c>
      <c r="M36" s="7">
        <v>0.0038680555555555543</v>
      </c>
      <c r="N36" s="8">
        <v>0.02467939814814815</v>
      </c>
      <c r="O36" s="7">
        <f t="shared" si="0"/>
        <v>9.143518518518051E-05</v>
      </c>
      <c r="P36" s="19"/>
      <c r="Q36" s="18">
        <v>0.019457175925925926</v>
      </c>
      <c r="R36" s="9">
        <v>0.023319444444444445</v>
      </c>
      <c r="S36" s="9">
        <v>0.031180555555555555</v>
      </c>
      <c r="T36" s="9">
        <v>0.03493287037037037</v>
      </c>
      <c r="U36" s="9">
        <v>0.02952199074074074</v>
      </c>
      <c r="V36" s="9">
        <v>0.033116898148148145</v>
      </c>
      <c r="W36" s="9">
        <v>0.010548611111111111</v>
      </c>
      <c r="X36" s="9">
        <v>0.014410879629629628</v>
      </c>
      <c r="Y36" s="9">
        <v>0.007496527777777778</v>
      </c>
      <c r="Z36" s="9">
        <v>0.011314814814814814</v>
      </c>
      <c r="AA36" s="9">
        <v>0.004527777777777777</v>
      </c>
      <c r="AB36" s="9">
        <v>0.00831712962962963</v>
      </c>
    </row>
    <row r="37" spans="1:28" ht="9.75" customHeight="1">
      <c r="A37" s="3">
        <v>35</v>
      </c>
      <c r="B37" s="3">
        <v>76</v>
      </c>
      <c r="C37" s="4" t="s">
        <v>119</v>
      </c>
      <c r="D37" s="5" t="s">
        <v>120</v>
      </c>
      <c r="E37" s="6" t="s">
        <v>220</v>
      </c>
      <c r="F37" s="1" t="s">
        <v>16</v>
      </c>
      <c r="G37" s="3" t="s">
        <v>214</v>
      </c>
      <c r="H37" s="7">
        <v>0.005629629629629627</v>
      </c>
      <c r="I37" s="7">
        <v>0.0038969907407407425</v>
      </c>
      <c r="J37" s="7">
        <v>0.003738425925925923</v>
      </c>
      <c r="K37" s="7">
        <v>0.003866898148148147</v>
      </c>
      <c r="L37" s="7">
        <v>0.003869212962962963</v>
      </c>
      <c r="M37" s="7">
        <v>0.003753472222222219</v>
      </c>
      <c r="N37" s="8">
        <v>0.02475462962962962</v>
      </c>
      <c r="O37" s="7">
        <f t="shared" si="0"/>
        <v>7.52314814814678E-05</v>
      </c>
      <c r="P37" s="19"/>
      <c r="Q37" s="18">
        <v>0.025356481481481483</v>
      </c>
      <c r="R37" s="9">
        <v>0.02919675925925926</v>
      </c>
      <c r="S37" s="9">
        <v>0.03714467592592593</v>
      </c>
      <c r="T37" s="9">
        <v>0.040976851851851855</v>
      </c>
      <c r="U37" s="9">
        <v>0.035192129629629636</v>
      </c>
      <c r="V37" s="9">
        <v>0.03891087962962963</v>
      </c>
      <c r="W37" s="9">
        <v>0.01632638888888889</v>
      </c>
      <c r="X37" s="9">
        <v>0.020340277777777777</v>
      </c>
      <c r="Y37" s="9">
        <v>0.014086805555555556</v>
      </c>
      <c r="Z37" s="9">
        <v>0.017902777777777778</v>
      </c>
      <c r="AA37" s="9">
        <v>0.010256944444444445</v>
      </c>
      <c r="AB37" s="9">
        <v>0.014025462962962962</v>
      </c>
    </row>
    <row r="38" spans="1:28" ht="9.75" customHeight="1">
      <c r="A38" s="3">
        <v>36</v>
      </c>
      <c r="B38" s="3">
        <v>87</v>
      </c>
      <c r="C38" s="4" t="s">
        <v>137</v>
      </c>
      <c r="D38" s="5" t="s">
        <v>138</v>
      </c>
      <c r="E38" s="6" t="s">
        <v>255</v>
      </c>
      <c r="F38" s="1" t="s">
        <v>235</v>
      </c>
      <c r="G38" s="3" t="s">
        <v>214</v>
      </c>
      <c r="H38" s="7">
        <v>0.0038935185185185114</v>
      </c>
      <c r="I38" s="7">
        <v>0.003894675925925925</v>
      </c>
      <c r="J38" s="7">
        <v>0.003825231481481478</v>
      </c>
      <c r="K38" s="7">
        <v>0.0054699074074074094</v>
      </c>
      <c r="L38" s="7">
        <v>0.003964120370370368</v>
      </c>
      <c r="M38" s="7">
        <v>0.003864583333333331</v>
      </c>
      <c r="N38" s="8">
        <v>0.024912037037037024</v>
      </c>
      <c r="O38" s="7">
        <f t="shared" si="0"/>
        <v>0.00015740740740740472</v>
      </c>
      <c r="P38" s="19"/>
      <c r="Q38" s="18">
        <v>0.029175925925925928</v>
      </c>
      <c r="R38" s="9">
        <v>0.033074074074074075</v>
      </c>
      <c r="S38" s="9">
        <v>0.033483796296296296</v>
      </c>
      <c r="T38" s="9">
        <v>0.03736574074074074</v>
      </c>
      <c r="U38" s="9">
        <v>0.03149537037037037</v>
      </c>
      <c r="V38" s="9">
        <v>0.03525</v>
      </c>
      <c r="W38" s="9">
        <v>0.01994212962962963</v>
      </c>
      <c r="X38" s="9">
        <v>0.023759259259259258</v>
      </c>
      <c r="Y38" s="9">
        <v>0.017831018518518517</v>
      </c>
      <c r="Z38" s="9">
        <v>0.0216875</v>
      </c>
      <c r="AA38" s="9">
        <v>0.01389699074074074</v>
      </c>
      <c r="AB38" s="9">
        <v>0.01770023148148148</v>
      </c>
    </row>
    <row r="39" spans="1:28" ht="9.75" customHeight="1">
      <c r="A39" s="3">
        <v>37</v>
      </c>
      <c r="B39" s="3">
        <v>48</v>
      </c>
      <c r="C39" s="4" t="s">
        <v>89</v>
      </c>
      <c r="D39" s="5" t="s">
        <v>90</v>
      </c>
      <c r="E39" s="6" t="s">
        <v>189</v>
      </c>
      <c r="F39" s="1" t="s">
        <v>190</v>
      </c>
      <c r="G39" s="3" t="s">
        <v>180</v>
      </c>
      <c r="H39" s="7">
        <v>0.004311342592592593</v>
      </c>
      <c r="I39" s="7">
        <v>0.004138888888888893</v>
      </c>
      <c r="J39" s="7">
        <v>0.004137731481481485</v>
      </c>
      <c r="K39" s="7">
        <v>0.0043263888888888866</v>
      </c>
      <c r="L39" s="7">
        <v>0.004124999999999999</v>
      </c>
      <c r="M39" s="7">
        <v>0.004084490740740742</v>
      </c>
      <c r="N39" s="8">
        <v>0.0251238425925926</v>
      </c>
      <c r="O39" s="7">
        <f t="shared" si="0"/>
        <v>0.00021180555555557617</v>
      </c>
      <c r="P39" s="19"/>
      <c r="Q39" s="18">
        <v>0.023302083333333334</v>
      </c>
      <c r="R39" s="9">
        <v>0.0273125</v>
      </c>
      <c r="S39" s="9">
        <v>0.034903935185185184</v>
      </c>
      <c r="T39" s="9">
        <v>0.0387650462962963</v>
      </c>
      <c r="U39" s="9">
        <v>0.03346990740740741</v>
      </c>
      <c r="V39" s="9">
        <v>0.0372349537037037</v>
      </c>
      <c r="W39" s="9">
        <v>0.014268518518518519</v>
      </c>
      <c r="X39" s="9">
        <v>0.018152777777777778</v>
      </c>
      <c r="Y39" s="9">
        <v>0.011883101851851853</v>
      </c>
      <c r="Z39" s="9">
        <v>0.015711805555555555</v>
      </c>
      <c r="AA39" s="9">
        <v>0.007717592592592593</v>
      </c>
      <c r="AB39" s="9">
        <v>0.011537037037037038</v>
      </c>
    </row>
    <row r="40" spans="1:28" ht="9.75" customHeight="1">
      <c r="A40" s="3">
        <v>38</v>
      </c>
      <c r="B40" s="3">
        <v>83</v>
      </c>
      <c r="C40" s="4" t="s">
        <v>131</v>
      </c>
      <c r="D40" s="5" t="s">
        <v>132</v>
      </c>
      <c r="E40" s="6" t="s">
        <v>229</v>
      </c>
      <c r="F40" s="1" t="s">
        <v>230</v>
      </c>
      <c r="G40" s="3" t="s">
        <v>191</v>
      </c>
      <c r="H40" s="7">
        <v>0.004076388888888883</v>
      </c>
      <c r="I40" s="7">
        <v>0.004046296296296298</v>
      </c>
      <c r="J40" s="7">
        <v>0.003944328703703703</v>
      </c>
      <c r="K40" s="7">
        <v>0.003930555555555552</v>
      </c>
      <c r="L40" s="7">
        <v>0.005004629629629633</v>
      </c>
      <c r="M40" s="7">
        <v>0.00421875</v>
      </c>
      <c r="N40" s="8">
        <v>0.025220949074074066</v>
      </c>
      <c r="O40" s="7">
        <f t="shared" si="0"/>
        <v>9.710648148146539E-05</v>
      </c>
      <c r="P40" s="19"/>
      <c r="Q40" s="18">
        <v>0.026619212962962963</v>
      </c>
      <c r="R40" s="9">
        <v>0.03061574074074074</v>
      </c>
      <c r="S40" s="9">
        <v>0.031288194444444445</v>
      </c>
      <c r="T40" s="9">
        <v>0.03515856481481481</v>
      </c>
      <c r="U40" s="9">
        <v>0.036285879629629626</v>
      </c>
      <c r="V40" s="9">
        <v>0.039960648148148155</v>
      </c>
      <c r="W40" s="9">
        <v>0.01738078703703704</v>
      </c>
      <c r="X40" s="9">
        <v>0.021288194444444446</v>
      </c>
      <c r="Y40" s="9">
        <v>0.015431712962962965</v>
      </c>
      <c r="Z40" s="9">
        <v>0.019332175925925926</v>
      </c>
      <c r="AA40" s="9">
        <v>0.011525462962962965</v>
      </c>
      <c r="AB40" s="9">
        <v>0.015350694444444445</v>
      </c>
    </row>
    <row r="41" spans="1:28" ht="9.75" customHeight="1">
      <c r="A41" s="3">
        <v>39</v>
      </c>
      <c r="B41" s="3">
        <v>73</v>
      </c>
      <c r="C41" s="4" t="s">
        <v>115</v>
      </c>
      <c r="D41" s="5" t="s">
        <v>116</v>
      </c>
      <c r="E41" s="6" t="s">
        <v>215</v>
      </c>
      <c r="F41" s="1" t="s">
        <v>216</v>
      </c>
      <c r="G41" s="3" t="s">
        <v>194</v>
      </c>
      <c r="H41" s="7">
        <v>0.005268518518518523</v>
      </c>
      <c r="I41" s="7">
        <v>0.0041238425925926026</v>
      </c>
      <c r="J41" s="7">
        <v>0.004048611111111107</v>
      </c>
      <c r="K41" s="7">
        <v>0.004056712962962967</v>
      </c>
      <c r="L41" s="7">
        <v>0.004116898148148149</v>
      </c>
      <c r="M41" s="7">
        <v>0.004040509259259258</v>
      </c>
      <c r="N41" s="8">
        <v>0.025655092592592604</v>
      </c>
      <c r="O41" s="7">
        <f t="shared" si="0"/>
        <v>0.00043414351851853855</v>
      </c>
      <c r="P41" s="19"/>
      <c r="Q41" s="18">
        <v>0.030221064814814815</v>
      </c>
      <c r="R41" s="9">
        <v>0.03432175925925926</v>
      </c>
      <c r="S41" s="9">
        <v>0.034457175925925926</v>
      </c>
      <c r="T41" s="9">
        <v>0.03829050925925926</v>
      </c>
      <c r="U41" s="9">
        <v>0.03238310185185185</v>
      </c>
      <c r="V41" s="9">
        <v>0.036125000000000004</v>
      </c>
      <c r="W41" s="9">
        <v>0.021135416666666667</v>
      </c>
      <c r="X41" s="9">
        <v>0.02501851851851852</v>
      </c>
      <c r="Y41" s="9">
        <v>0.018997685185185183</v>
      </c>
      <c r="Z41" s="9">
        <v>0.022927083333333334</v>
      </c>
      <c r="AA41" s="9">
        <v>0.014930555555555556</v>
      </c>
      <c r="AB41" s="9">
        <v>0.018760416666666665</v>
      </c>
    </row>
    <row r="42" spans="1:28" ht="9.75" customHeight="1">
      <c r="A42" s="3">
        <v>40</v>
      </c>
      <c r="B42" s="3">
        <v>60</v>
      </c>
      <c r="C42" s="4" t="s">
        <v>100</v>
      </c>
      <c r="D42" s="5" t="s">
        <v>101</v>
      </c>
      <c r="E42" s="6" t="s">
        <v>202</v>
      </c>
      <c r="F42" s="1" t="s">
        <v>203</v>
      </c>
      <c r="G42" s="3" t="s">
        <v>155</v>
      </c>
      <c r="H42" s="7">
        <v>0.004620370370370365</v>
      </c>
      <c r="I42" s="7">
        <v>0.004456018518518519</v>
      </c>
      <c r="J42" s="7">
        <v>0.004084490740740743</v>
      </c>
      <c r="K42" s="7">
        <v>0.004146990740740741</v>
      </c>
      <c r="L42" s="7">
        <v>0.004303240740740739</v>
      </c>
      <c r="M42" s="7">
        <v>0.004265046296296296</v>
      </c>
      <c r="N42" s="8">
        <v>0.025876157407407403</v>
      </c>
      <c r="O42" s="7">
        <f t="shared" si="0"/>
        <v>0.00022106481481479895</v>
      </c>
      <c r="P42" s="19"/>
      <c r="Q42" s="18">
        <v>0.004186342592592593</v>
      </c>
      <c r="R42" s="9">
        <v>0.008248842592592594</v>
      </c>
      <c r="S42" s="9">
        <v>0.027846064814814817</v>
      </c>
      <c r="T42" s="9">
        <v>0.03177893518518519</v>
      </c>
      <c r="U42" s="9">
        <v>0.025471064814814814</v>
      </c>
      <c r="V42" s="9">
        <v>0.02918171296296296</v>
      </c>
      <c r="W42" s="9">
        <v>0.006285879629629628</v>
      </c>
      <c r="X42" s="9">
        <v>0.010234953703703703</v>
      </c>
      <c r="Y42" s="9">
        <v>0.004170138888888889</v>
      </c>
      <c r="Z42" s="9">
        <v>0.008033564814814815</v>
      </c>
      <c r="AA42" s="9">
        <v>0.035777777777777776</v>
      </c>
      <c r="AB42" s="9">
        <v>0.03959722222222222</v>
      </c>
    </row>
    <row r="43" spans="1:28" ht="9.75" customHeight="1">
      <c r="A43" s="3">
        <v>41</v>
      </c>
      <c r="B43" s="3">
        <v>77</v>
      </c>
      <c r="C43" s="4" t="s">
        <v>121</v>
      </c>
      <c r="D43" s="5" t="s">
        <v>122</v>
      </c>
      <c r="E43" s="10" t="s">
        <v>221</v>
      </c>
      <c r="F43" s="1" t="s">
        <v>211</v>
      </c>
      <c r="G43" s="3" t="s">
        <v>157</v>
      </c>
      <c r="H43" s="7">
        <v>0.003924768518518525</v>
      </c>
      <c r="I43" s="7">
        <v>0.020534722222222225</v>
      </c>
      <c r="J43" s="7">
        <v>0.0038773148148148126</v>
      </c>
      <c r="K43" s="7">
        <v>0.003907407407407408</v>
      </c>
      <c r="L43" s="7">
        <v>0.0038981481481481436</v>
      </c>
      <c r="M43" s="7">
        <v>0.003969907407407406</v>
      </c>
      <c r="N43" s="8">
        <v>0.04011226851851852</v>
      </c>
      <c r="O43" s="7">
        <f t="shared" si="0"/>
        <v>0.014236111111111116</v>
      </c>
      <c r="P43" s="19"/>
      <c r="Q43" s="18">
        <v>0.024652777777777777</v>
      </c>
      <c r="R43" s="9">
        <v>0.028740740740740737</v>
      </c>
      <c r="S43" s="9">
        <v>0.03642708333333333</v>
      </c>
      <c r="T43" s="9">
        <v>0.04046064814814815</v>
      </c>
      <c r="U43" s="9">
        <v>0.03456481481481482</v>
      </c>
      <c r="V43" s="9">
        <v>0.03836226851851852</v>
      </c>
      <c r="W43" s="9">
        <v>0.015547453703703702</v>
      </c>
      <c r="X43" s="9">
        <v>0.019440972222222224</v>
      </c>
      <c r="Y43" s="9">
        <v>0.013189814814814814</v>
      </c>
      <c r="Z43" s="9">
        <v>0.01705439814814815</v>
      </c>
      <c r="AA43" s="9">
        <v>0.00885648148148148</v>
      </c>
      <c r="AB43" s="9">
        <v>0.012626157407407407</v>
      </c>
    </row>
    <row r="44" ht="9.7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0"/>
  <sheetViews>
    <sheetView zoomScale="75" zoomScaleNormal="75" workbookViewId="0" topLeftCell="A1">
      <selection activeCell="A82" sqref="A82:IV83"/>
    </sheetView>
  </sheetViews>
  <sheetFormatPr defaultColWidth="9.140625" defaultRowHeight="12.75"/>
  <cols>
    <col min="1" max="2" width="5.140625" style="22" customWidth="1"/>
    <col min="3" max="3" width="26.28125" style="23" customWidth="1"/>
    <col min="4" max="4" width="14.8515625" style="23" customWidth="1"/>
    <col min="5" max="5" width="15.28125" style="23" customWidth="1"/>
    <col min="6" max="6" width="19.00390625" style="23" customWidth="1"/>
    <col min="7" max="7" width="6.421875" style="23" customWidth="1"/>
    <col min="8" max="13" width="6.28125" style="25" customWidth="1"/>
    <col min="14" max="14" width="7.57421875" style="25" customWidth="1"/>
    <col min="15" max="15" width="8.28125" style="25" customWidth="1"/>
    <col min="16" max="16" width="6.28125" style="25" customWidth="1"/>
    <col min="17" max="22" width="0" style="25" hidden="1" customWidth="1"/>
    <col min="23" max="23" width="8.28125" style="25" hidden="1" customWidth="1"/>
    <col min="24" max="24" width="10.00390625" style="25" hidden="1" customWidth="1"/>
    <col min="25" max="25" width="8.8515625" style="25" hidden="1" customWidth="1"/>
    <col min="26" max="26" width="9.28125" style="25" hidden="1" customWidth="1"/>
    <col min="27" max="27" width="9.57421875" style="25" hidden="1" customWidth="1"/>
    <col min="28" max="28" width="8.7109375" style="25" hidden="1" customWidth="1"/>
    <col min="29" max="16384" width="8.8515625" style="25" customWidth="1"/>
  </cols>
  <sheetData>
    <row r="1" ht="80.25" customHeight="1">
      <c r="D1" s="24" t="s">
        <v>262</v>
      </c>
    </row>
    <row r="2" spans="1:16" ht="17.25" customHeight="1">
      <c r="A2" s="48"/>
      <c r="B2" s="57" t="s">
        <v>287</v>
      </c>
      <c r="C2" s="49"/>
      <c r="D2" s="50"/>
      <c r="E2" s="49"/>
      <c r="F2" s="49"/>
      <c r="G2" s="49"/>
      <c r="H2" s="51"/>
      <c r="I2" s="51"/>
      <c r="J2" s="51"/>
      <c r="K2" s="51"/>
      <c r="L2" s="51"/>
      <c r="M2" s="51"/>
      <c r="N2" s="51"/>
      <c r="O2" s="51"/>
      <c r="P2" s="52"/>
    </row>
    <row r="3" spans="1:28" ht="14.25" customHeight="1">
      <c r="A3" s="58" t="s">
        <v>257</v>
      </c>
      <c r="B3" s="58" t="s">
        <v>258</v>
      </c>
      <c r="C3" s="58" t="s">
        <v>18</v>
      </c>
      <c r="D3" s="58" t="s">
        <v>19</v>
      </c>
      <c r="E3" s="58" t="s">
        <v>20</v>
      </c>
      <c r="F3" s="58" t="s">
        <v>21</v>
      </c>
      <c r="G3" s="58" t="s">
        <v>22</v>
      </c>
      <c r="H3" s="58" t="s">
        <v>23</v>
      </c>
      <c r="I3" s="58" t="s">
        <v>24</v>
      </c>
      <c r="J3" s="58" t="s">
        <v>25</v>
      </c>
      <c r="K3" s="58" t="s">
        <v>26</v>
      </c>
      <c r="L3" s="58" t="s">
        <v>27</v>
      </c>
      <c r="M3" s="58" t="s">
        <v>28</v>
      </c>
      <c r="N3" s="58" t="s">
        <v>41</v>
      </c>
      <c r="O3" s="58" t="s">
        <v>42</v>
      </c>
      <c r="P3" s="58" t="s">
        <v>259</v>
      </c>
      <c r="Q3" s="26" t="s">
        <v>29</v>
      </c>
      <c r="R3" s="26" t="s">
        <v>30</v>
      </c>
      <c r="S3" s="26" t="s">
        <v>31</v>
      </c>
      <c r="T3" s="26" t="s">
        <v>32</v>
      </c>
      <c r="U3" s="26" t="s">
        <v>33</v>
      </c>
      <c r="V3" s="26" t="s">
        <v>34</v>
      </c>
      <c r="W3" s="26" t="s">
        <v>35</v>
      </c>
      <c r="X3" s="26" t="s">
        <v>36</v>
      </c>
      <c r="Y3" s="26" t="s">
        <v>37</v>
      </c>
      <c r="Z3" s="26" t="s">
        <v>38</v>
      </c>
      <c r="AA3" s="26" t="s">
        <v>39</v>
      </c>
      <c r="AB3" s="26" t="s">
        <v>40</v>
      </c>
    </row>
    <row r="4" spans="1:28" ht="9.75" customHeight="1">
      <c r="A4" s="27">
        <v>1</v>
      </c>
      <c r="B4" s="27">
        <v>72</v>
      </c>
      <c r="C4" s="28" t="s">
        <v>113</v>
      </c>
      <c r="D4" s="29" t="s">
        <v>114</v>
      </c>
      <c r="E4" s="30" t="s">
        <v>213</v>
      </c>
      <c r="F4" s="31" t="s">
        <v>17</v>
      </c>
      <c r="G4" s="27" t="s">
        <v>214</v>
      </c>
      <c r="H4" s="32">
        <v>0.003840277777777776</v>
      </c>
      <c r="I4" s="32">
        <v>0.0038321759259259264</v>
      </c>
      <c r="J4" s="32">
        <v>0.003718749999999993</v>
      </c>
      <c r="K4" s="32">
        <v>0.004013888888888886</v>
      </c>
      <c r="L4" s="32">
        <v>0.0038159722222222223</v>
      </c>
      <c r="M4" s="32">
        <v>0.0037685185185185165</v>
      </c>
      <c r="N4" s="32">
        <v>0.02298958333333332</v>
      </c>
      <c r="O4" s="32">
        <v>0</v>
      </c>
      <c r="P4" s="33">
        <v>10</v>
      </c>
      <c r="Q4" s="34">
        <v>0.03353819444444445</v>
      </c>
      <c r="R4" s="35">
        <v>0.03661458333333333</v>
      </c>
      <c r="S4" s="35">
        <v>0.018452546296296297</v>
      </c>
      <c r="T4" s="35">
        <v>0.021574074074074075</v>
      </c>
      <c r="U4" s="35">
        <v>0.01562962962962963</v>
      </c>
      <c r="V4" s="35">
        <v>0.018594907407407407</v>
      </c>
      <c r="W4" s="35">
        <v>0.03819791666666667</v>
      </c>
      <c r="X4" s="35">
        <v>0.04143402777777778</v>
      </c>
      <c r="Y4" s="35">
        <v>0.03391666666666667</v>
      </c>
      <c r="Z4" s="35">
        <v>0.03710648148148148</v>
      </c>
      <c r="AA4" s="35">
        <v>0.03055787037037037</v>
      </c>
      <c r="AB4" s="35">
        <v>0.03384722222222222</v>
      </c>
    </row>
    <row r="5" spans="1:28" ht="9.75" customHeight="1">
      <c r="A5" s="27">
        <v>2</v>
      </c>
      <c r="B5" s="27">
        <v>81</v>
      </c>
      <c r="C5" s="28" t="s">
        <v>127</v>
      </c>
      <c r="D5" s="29" t="s">
        <v>128</v>
      </c>
      <c r="E5" s="30" t="s">
        <v>226</v>
      </c>
      <c r="F5" s="31" t="s">
        <v>227</v>
      </c>
      <c r="G5" s="27" t="s">
        <v>214</v>
      </c>
      <c r="H5" s="32">
        <v>0.003898148148148147</v>
      </c>
      <c r="I5" s="32">
        <v>0.003881944444444445</v>
      </c>
      <c r="J5" s="32">
        <v>0.0037546296296296286</v>
      </c>
      <c r="K5" s="32">
        <v>0.0038171296296296287</v>
      </c>
      <c r="L5" s="32">
        <v>0.0038564814814814816</v>
      </c>
      <c r="M5" s="32">
        <v>0.0038032407407407407</v>
      </c>
      <c r="N5" s="32">
        <v>0.023011574074074073</v>
      </c>
      <c r="O5" s="32">
        <v>2.1990740740752968E-05</v>
      </c>
      <c r="P5" s="33">
        <v>8</v>
      </c>
      <c r="Q5" s="34">
        <v>0.03682523148148149</v>
      </c>
      <c r="R5" s="35">
        <v>0.04017476851851852</v>
      </c>
      <c r="S5" s="35">
        <v>0.020542824074074074</v>
      </c>
      <c r="T5" s="35">
        <v>0.0238125</v>
      </c>
      <c r="U5" s="35">
        <v>0.017399305555555553</v>
      </c>
      <c r="V5" s="35">
        <v>0.02045601851851852</v>
      </c>
      <c r="W5" s="35">
        <v>0.03335185185185185</v>
      </c>
      <c r="X5" s="35">
        <v>0.0365625</v>
      </c>
      <c r="Y5" s="35">
        <v>0.03648148148148148</v>
      </c>
      <c r="Z5" s="35">
        <v>0.039502314814814816</v>
      </c>
      <c r="AA5" s="35">
        <v>0.03303125</v>
      </c>
      <c r="AB5" s="35">
        <v>0.03619444444444444</v>
      </c>
    </row>
    <row r="6" spans="1:28" ht="9.75" customHeight="1">
      <c r="A6" s="27">
        <v>3</v>
      </c>
      <c r="B6" s="27">
        <v>84</v>
      </c>
      <c r="C6" s="28" t="s">
        <v>113</v>
      </c>
      <c r="D6" s="29" t="s">
        <v>133</v>
      </c>
      <c r="E6" s="30" t="s">
        <v>231</v>
      </c>
      <c r="F6" s="31" t="s">
        <v>17</v>
      </c>
      <c r="G6" s="27" t="s">
        <v>214</v>
      </c>
      <c r="H6" s="32">
        <v>0.004100694444444445</v>
      </c>
      <c r="I6" s="32">
        <v>0.0038333333333333344</v>
      </c>
      <c r="J6" s="32">
        <v>0.003741898148148154</v>
      </c>
      <c r="K6" s="32">
        <v>0.003883101851851853</v>
      </c>
      <c r="L6" s="32">
        <v>0.0038564814814814816</v>
      </c>
      <c r="M6" s="32">
        <v>0.0038298611111111085</v>
      </c>
      <c r="N6" s="32">
        <v>0.023245370370370375</v>
      </c>
      <c r="O6" s="32">
        <v>0.0002337962962963014</v>
      </c>
      <c r="P6" s="33">
        <v>6</v>
      </c>
      <c r="Q6" s="34">
        <v>0.03426736111111111</v>
      </c>
      <c r="R6" s="35">
        <v>0.037524305555555554</v>
      </c>
      <c r="S6" s="35">
        <v>0.018968750000000003</v>
      </c>
      <c r="T6" s="35">
        <v>0.0221875</v>
      </c>
      <c r="U6" s="35">
        <v>0.01632638888888889</v>
      </c>
      <c r="V6" s="35">
        <v>0.019365740740740742</v>
      </c>
      <c r="W6" s="35">
        <v>0.031949074074074074</v>
      </c>
      <c r="X6" s="35">
        <v>0.03521527777777778</v>
      </c>
      <c r="Y6" s="35">
        <v>0.03472453703703703</v>
      </c>
      <c r="Z6" s="35">
        <v>0.03790046296296296</v>
      </c>
      <c r="AA6" s="35">
        <v>0.03126736111111111</v>
      </c>
      <c r="AB6" s="35">
        <v>0.0344837962962963</v>
      </c>
    </row>
    <row r="7" spans="1:28" ht="9.75" customHeight="1">
      <c r="A7" s="27">
        <v>4</v>
      </c>
      <c r="B7" s="27">
        <v>85</v>
      </c>
      <c r="C7" s="28" t="s">
        <v>50</v>
      </c>
      <c r="D7" s="29" t="s">
        <v>134</v>
      </c>
      <c r="E7" s="30" t="s">
        <v>232</v>
      </c>
      <c r="F7" s="31" t="s">
        <v>233</v>
      </c>
      <c r="G7" s="27" t="s">
        <v>214</v>
      </c>
      <c r="H7" s="32">
        <v>0.00411921296296296</v>
      </c>
      <c r="I7" s="32">
        <v>0.004075231481481482</v>
      </c>
      <c r="J7" s="32">
        <v>0.0038923611111111173</v>
      </c>
      <c r="K7" s="32">
        <v>0.004032407407407405</v>
      </c>
      <c r="L7" s="32">
        <v>0.004092592592592592</v>
      </c>
      <c r="M7" s="32">
        <v>0.003972222222222221</v>
      </c>
      <c r="N7" s="32">
        <v>0.024184027777777777</v>
      </c>
      <c r="O7" s="32">
        <v>0.0009386574074074019</v>
      </c>
      <c r="P7" s="33">
        <v>5</v>
      </c>
      <c r="Q7" s="34">
        <v>0.03197916666666666</v>
      </c>
      <c r="R7" s="35">
        <v>0.03531851851851852</v>
      </c>
      <c r="S7" s="35">
        <v>0.022501157407407407</v>
      </c>
      <c r="T7" s="35">
        <v>0.02572800925925926</v>
      </c>
      <c r="U7" s="35">
        <v>0.01946875</v>
      </c>
      <c r="V7" s="35">
        <v>0.022608796296296294</v>
      </c>
      <c r="W7" s="35">
        <v>0.035077546296296294</v>
      </c>
      <c r="X7" s="35">
        <v>0.03834837962962963</v>
      </c>
      <c r="Y7" s="35">
        <v>0.0322974537037037</v>
      </c>
      <c r="Z7" s="35">
        <v>0.03545601851851852</v>
      </c>
      <c r="AA7" s="35">
        <v>0.03468287037037037</v>
      </c>
      <c r="AB7" s="35">
        <v>0.03788657407407407</v>
      </c>
    </row>
    <row r="8" spans="1:28" ht="9.75" customHeight="1">
      <c r="A8" s="27">
        <v>5</v>
      </c>
      <c r="B8" s="27">
        <v>88</v>
      </c>
      <c r="C8" s="28" t="s">
        <v>139</v>
      </c>
      <c r="D8" s="29" t="s">
        <v>140</v>
      </c>
      <c r="E8" s="30" t="s">
        <v>236</v>
      </c>
      <c r="F8" s="31" t="s">
        <v>14</v>
      </c>
      <c r="G8" s="27" t="s">
        <v>214</v>
      </c>
      <c r="H8" s="32">
        <v>0.0040810185185185185</v>
      </c>
      <c r="I8" s="32">
        <v>0.004068287037037037</v>
      </c>
      <c r="J8" s="32">
        <v>0.003949074074074077</v>
      </c>
      <c r="K8" s="32">
        <v>0.004050925925925927</v>
      </c>
      <c r="L8" s="32">
        <v>0.004098379629629632</v>
      </c>
      <c r="M8" s="32">
        <v>0.0039895833333333346</v>
      </c>
      <c r="N8" s="32">
        <v>0.024237268518518526</v>
      </c>
      <c r="O8" s="32">
        <v>5.3240740740749526E-05</v>
      </c>
      <c r="P8" s="33">
        <v>4</v>
      </c>
      <c r="Q8" s="34">
        <v>0.032331018518518516</v>
      </c>
      <c r="R8" s="35">
        <v>0.03562731481481481</v>
      </c>
      <c r="S8" s="35">
        <v>0.02280902777777778</v>
      </c>
      <c r="T8" s="35">
        <v>0.026010416666666664</v>
      </c>
      <c r="U8" s="35">
        <v>0.022240740740740738</v>
      </c>
      <c r="V8" s="35">
        <v>0.025374999999999998</v>
      </c>
      <c r="W8" s="35">
        <v>0.03543518518518519</v>
      </c>
      <c r="X8" s="35">
        <v>0.03873032407407408</v>
      </c>
      <c r="Y8" s="35">
        <v>0.03265856481481482</v>
      </c>
      <c r="Z8" s="35">
        <v>0.035883101851851854</v>
      </c>
      <c r="AA8" s="35">
        <v>0.03509837962962963</v>
      </c>
      <c r="AB8" s="35">
        <v>0.038335648148148146</v>
      </c>
    </row>
    <row r="9" spans="1:28" ht="9.75" customHeight="1">
      <c r="A9" s="27">
        <v>6</v>
      </c>
      <c r="B9" s="27">
        <v>86</v>
      </c>
      <c r="C9" s="28" t="s">
        <v>135</v>
      </c>
      <c r="D9" s="29" t="s">
        <v>136</v>
      </c>
      <c r="E9" s="30" t="s">
        <v>234</v>
      </c>
      <c r="F9" s="31" t="s">
        <v>17</v>
      </c>
      <c r="G9" s="27" t="s">
        <v>214</v>
      </c>
      <c r="H9" s="32">
        <v>0.004215277777777776</v>
      </c>
      <c r="I9" s="32">
        <v>0.004078703703703703</v>
      </c>
      <c r="J9" s="32">
        <v>0.003952546296296294</v>
      </c>
      <c r="K9" s="32">
        <v>0.004123842592592589</v>
      </c>
      <c r="L9" s="32">
        <v>0.004027777777777779</v>
      </c>
      <c r="M9" s="32">
        <v>0.0040173611111111104</v>
      </c>
      <c r="N9" s="32">
        <v>0.02441550925925925</v>
      </c>
      <c r="O9" s="32">
        <v>0.00017824074074072535</v>
      </c>
      <c r="P9" s="33">
        <v>3</v>
      </c>
      <c r="Q9" s="34">
        <v>0.03391319444444445</v>
      </c>
      <c r="R9" s="35">
        <v>0.03725694444444445</v>
      </c>
      <c r="S9" s="35">
        <v>0.01871064814814815</v>
      </c>
      <c r="T9" s="35">
        <v>0.021967592592592594</v>
      </c>
      <c r="U9" s="35">
        <v>0.015971064814814816</v>
      </c>
      <c r="V9" s="35">
        <v>0.01917361111111111</v>
      </c>
      <c r="W9" s="35">
        <v>0.03158564814814815</v>
      </c>
      <c r="X9" s="35">
        <v>0.03487152777777778</v>
      </c>
      <c r="Y9" s="35">
        <v>0.034256944444444444</v>
      </c>
      <c r="Z9" s="35">
        <v>0.03746296296296296</v>
      </c>
      <c r="AA9" s="35">
        <v>0.03089930555555555</v>
      </c>
      <c r="AB9" s="35">
        <v>0.03417708333333334</v>
      </c>
    </row>
    <row r="10" spans="1:28" ht="9.75" customHeight="1">
      <c r="A10" s="27">
        <v>7</v>
      </c>
      <c r="B10" s="27">
        <v>74</v>
      </c>
      <c r="C10" s="28" t="s">
        <v>10</v>
      </c>
      <c r="D10" s="29" t="s">
        <v>117</v>
      </c>
      <c r="E10" s="30" t="s">
        <v>217</v>
      </c>
      <c r="F10" s="31" t="s">
        <v>15</v>
      </c>
      <c r="G10" s="27" t="s">
        <v>214</v>
      </c>
      <c r="H10" s="32">
        <v>0.004502314814814813</v>
      </c>
      <c r="I10" s="32">
        <v>0.004203703703703706</v>
      </c>
      <c r="J10" s="32">
        <v>0.003984953703703713</v>
      </c>
      <c r="K10" s="32">
        <v>0.004025462962962963</v>
      </c>
      <c r="L10" s="32">
        <v>0.003966435185185184</v>
      </c>
      <c r="M10" s="32">
        <v>0.0039050925925925937</v>
      </c>
      <c r="N10" s="32">
        <v>0.02458796296296297</v>
      </c>
      <c r="O10" s="32">
        <v>0.0001724537037037198</v>
      </c>
      <c r="P10" s="33">
        <v>2</v>
      </c>
      <c r="Q10" s="34">
        <v>0.03381365740740741</v>
      </c>
      <c r="R10" s="35">
        <v>0.03720717592592592</v>
      </c>
      <c r="S10" s="35">
        <v>0.023748842592592592</v>
      </c>
      <c r="T10" s="35">
        <v>0.02703125</v>
      </c>
      <c r="U10" s="35">
        <v>0.020843749999999998</v>
      </c>
      <c r="V10" s="35">
        <v>0.02401041666666667</v>
      </c>
      <c r="W10" s="35">
        <v>0.036494212962962964</v>
      </c>
      <c r="X10" s="35">
        <v>0.03984606481481481</v>
      </c>
      <c r="Y10" s="35">
        <v>0.0336875</v>
      </c>
      <c r="Z10" s="35">
        <v>0.03696296296296296</v>
      </c>
      <c r="AA10" s="35">
        <v>0.036474537037037034</v>
      </c>
      <c r="AB10" s="35">
        <v>0.03972222222222222</v>
      </c>
    </row>
    <row r="11" spans="1:28" ht="9.75" customHeight="1">
      <c r="A11" s="27">
        <v>8</v>
      </c>
      <c r="B11" s="27">
        <v>76</v>
      </c>
      <c r="C11" s="28" t="s">
        <v>119</v>
      </c>
      <c r="D11" s="29" t="s">
        <v>120</v>
      </c>
      <c r="E11" s="30" t="s">
        <v>220</v>
      </c>
      <c r="F11" s="31" t="s">
        <v>16</v>
      </c>
      <c r="G11" s="27" t="s">
        <v>214</v>
      </c>
      <c r="H11" s="32">
        <v>0.005629629629629627</v>
      </c>
      <c r="I11" s="32">
        <v>0.0038969907407407425</v>
      </c>
      <c r="J11" s="32">
        <v>0.003738425925925923</v>
      </c>
      <c r="K11" s="32">
        <v>0.003866898148148147</v>
      </c>
      <c r="L11" s="32">
        <v>0.003869212962962963</v>
      </c>
      <c r="M11" s="32">
        <v>0.003753472222222219</v>
      </c>
      <c r="N11" s="32">
        <v>0.02475462962962962</v>
      </c>
      <c r="O11" s="32">
        <v>0.0001666666666666483</v>
      </c>
      <c r="P11" s="33">
        <v>1</v>
      </c>
      <c r="Q11" s="34">
        <v>0.036458333333333336</v>
      </c>
      <c r="R11" s="35">
        <v>0.039906250000000004</v>
      </c>
      <c r="S11" s="35">
        <v>0.020241898148148148</v>
      </c>
      <c r="T11" s="35">
        <v>0.023598379629629632</v>
      </c>
      <c r="U11" s="35">
        <v>0.017016203703703704</v>
      </c>
      <c r="V11" s="35">
        <v>0.02021990740740741</v>
      </c>
      <c r="W11" s="35">
        <v>0.03298263888888889</v>
      </c>
      <c r="X11" s="35">
        <v>0.03626620370370371</v>
      </c>
      <c r="Y11" s="35">
        <v>0.036119212962962964</v>
      </c>
      <c r="Z11" s="35">
        <v>0.0393587962962963</v>
      </c>
      <c r="AA11" s="35">
        <v>0.03265393518518519</v>
      </c>
      <c r="AB11" s="35">
        <v>0.03588773148148148</v>
      </c>
    </row>
    <row r="12" spans="1:28" ht="9.75" customHeight="1">
      <c r="A12" s="27">
        <v>9</v>
      </c>
      <c r="B12" s="27">
        <v>87</v>
      </c>
      <c r="C12" s="28" t="s">
        <v>137</v>
      </c>
      <c r="D12" s="29" t="s">
        <v>138</v>
      </c>
      <c r="E12" s="30" t="s">
        <v>255</v>
      </c>
      <c r="F12" s="31" t="s">
        <v>235</v>
      </c>
      <c r="G12" s="27" t="s">
        <v>214</v>
      </c>
      <c r="H12" s="32">
        <v>0.0038935185185185114</v>
      </c>
      <c r="I12" s="32">
        <v>0.003894675925925925</v>
      </c>
      <c r="J12" s="32">
        <v>0.003825231481481478</v>
      </c>
      <c r="K12" s="32">
        <v>0.0054699074074074094</v>
      </c>
      <c r="L12" s="32">
        <v>0.003964120370370368</v>
      </c>
      <c r="M12" s="32">
        <v>0.003864583333333331</v>
      </c>
      <c r="N12" s="32">
        <v>0.024912037037037024</v>
      </c>
      <c r="O12" s="32">
        <v>0.00015740740740740472</v>
      </c>
      <c r="P12" s="33"/>
      <c r="Q12" s="34">
        <v>0.03161921296296296</v>
      </c>
      <c r="R12" s="35">
        <v>0.035091435185185184</v>
      </c>
      <c r="S12" s="35">
        <v>0.022174768518518517</v>
      </c>
      <c r="T12" s="35">
        <v>0.0255</v>
      </c>
      <c r="U12" s="35">
        <v>0.019116898148148147</v>
      </c>
      <c r="V12" s="35">
        <v>0.022291666666666668</v>
      </c>
      <c r="W12" s="35">
        <v>0.03474537037037037</v>
      </c>
      <c r="X12" s="35">
        <v>0.03812037037037037</v>
      </c>
      <c r="Y12" s="35">
        <v>0.0319525462962963</v>
      </c>
      <c r="Z12" s="35">
        <v>0.035188657407407405</v>
      </c>
      <c r="AA12" s="35">
        <v>0.034200231481481484</v>
      </c>
      <c r="AB12" s="35">
        <v>0.037488425925925925</v>
      </c>
    </row>
    <row r="13" spans="1:28" ht="9.75" customHeight="1">
      <c r="A13" s="43"/>
      <c r="B13" s="43"/>
      <c r="C13" s="44"/>
      <c r="D13" s="44"/>
      <c r="E13" s="45"/>
      <c r="F13" s="44"/>
      <c r="G13" s="43"/>
      <c r="H13" s="46"/>
      <c r="I13" s="46"/>
      <c r="J13" s="46"/>
      <c r="K13" s="46"/>
      <c r="L13" s="46"/>
      <c r="M13" s="46"/>
      <c r="N13" s="46"/>
      <c r="O13" s="46"/>
      <c r="P13" s="47"/>
      <c r="Q13" s="34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17.25" customHeight="1">
      <c r="A14" s="53"/>
      <c r="B14" s="57" t="s">
        <v>288</v>
      </c>
      <c r="C14" s="55"/>
      <c r="D14" s="55"/>
      <c r="E14" s="49"/>
      <c r="F14" s="55"/>
      <c r="G14" s="54"/>
      <c r="H14" s="56"/>
      <c r="I14" s="56"/>
      <c r="J14" s="56"/>
      <c r="K14" s="56"/>
      <c r="L14" s="56"/>
      <c r="M14" s="56"/>
      <c r="N14" s="56"/>
      <c r="O14" s="56"/>
      <c r="P14" s="52"/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9.75" customHeight="1">
      <c r="A15" s="27">
        <v>1</v>
      </c>
      <c r="B15" s="27">
        <v>58</v>
      </c>
      <c r="C15" s="28" t="s">
        <v>96</v>
      </c>
      <c r="D15" s="29" t="s">
        <v>97</v>
      </c>
      <c r="E15" s="30" t="s">
        <v>200</v>
      </c>
      <c r="F15" s="31" t="s">
        <v>8</v>
      </c>
      <c r="G15" s="27" t="s">
        <v>191</v>
      </c>
      <c r="H15" s="32">
        <v>0.0038495370370370367</v>
      </c>
      <c r="I15" s="32">
        <v>0.003820601851851846</v>
      </c>
      <c r="J15" s="32">
        <v>0.003547453703703709</v>
      </c>
      <c r="K15" s="32">
        <v>0.0035960648148148176</v>
      </c>
      <c r="L15" s="32">
        <v>0.0035925925925925917</v>
      </c>
      <c r="M15" s="32">
        <v>0.00352662037037037</v>
      </c>
      <c r="N15" s="32">
        <v>0.02193287037037037</v>
      </c>
      <c r="O15" s="32">
        <v>0</v>
      </c>
      <c r="P15" s="33">
        <v>10</v>
      </c>
      <c r="Q15" s="34">
        <v>8.796296296296296E-05</v>
      </c>
      <c r="R15" s="35">
        <v>0.003482638888888889</v>
      </c>
      <c r="S15" s="35">
        <v>0.024968749999999998</v>
      </c>
      <c r="T15" s="35">
        <v>0.028349537037037034</v>
      </c>
      <c r="U15" s="35">
        <v>0.022579861111111113</v>
      </c>
      <c r="V15" s="35">
        <v>0.02580439814814815</v>
      </c>
      <c r="W15" s="35">
        <v>0.003125</v>
      </c>
      <c r="X15" s="35">
        <v>0.0065</v>
      </c>
      <c r="Y15" s="35">
        <v>0.0003483796296296297</v>
      </c>
      <c r="Z15" s="35">
        <v>0.0036273148148148154</v>
      </c>
      <c r="AA15" s="35">
        <v>0.03125115740740741</v>
      </c>
      <c r="AB15" s="35">
        <v>0.03459490740740741</v>
      </c>
    </row>
    <row r="16" spans="1:28" ht="9.75" customHeight="1">
      <c r="A16" s="27">
        <v>2</v>
      </c>
      <c r="B16" s="27">
        <v>59</v>
      </c>
      <c r="C16" s="28" t="s">
        <v>98</v>
      </c>
      <c r="D16" s="29" t="s">
        <v>99</v>
      </c>
      <c r="E16" s="30" t="s">
        <v>201</v>
      </c>
      <c r="F16" s="31" t="s">
        <v>8</v>
      </c>
      <c r="G16" s="27" t="s">
        <v>191</v>
      </c>
      <c r="H16" s="32">
        <v>0.003881944444444445</v>
      </c>
      <c r="I16" s="32">
        <v>0.0037488425925925883</v>
      </c>
      <c r="J16" s="32">
        <v>0.0036736111111111136</v>
      </c>
      <c r="K16" s="32">
        <v>0.0037754629629629614</v>
      </c>
      <c r="L16" s="32">
        <v>0.0036909722222222205</v>
      </c>
      <c r="M16" s="32">
        <v>0.0035775462962962966</v>
      </c>
      <c r="N16" s="32">
        <v>0.022348379629629624</v>
      </c>
      <c r="O16" s="32">
        <v>0.00041550925925925436</v>
      </c>
      <c r="P16" s="33">
        <v>8</v>
      </c>
      <c r="Q16" s="34">
        <v>0.037515046296296296</v>
      </c>
      <c r="R16" s="35">
        <v>0.040989583333333336</v>
      </c>
      <c r="S16" s="35">
        <v>0.021376157407407406</v>
      </c>
      <c r="T16" s="35">
        <v>0.024814814814814817</v>
      </c>
      <c r="U16" s="35">
        <v>0.018063657407407407</v>
      </c>
      <c r="V16" s="35">
        <v>0.02139699074074074</v>
      </c>
      <c r="W16" s="35">
        <v>0.034039351851851855</v>
      </c>
      <c r="X16" s="35">
        <v>0.03746412037037037</v>
      </c>
      <c r="Y16" s="35">
        <v>0.03716087962962963</v>
      </c>
      <c r="Z16" s="35">
        <v>0.040429398148148145</v>
      </c>
      <c r="AA16" s="35">
        <v>0.03338425925925926</v>
      </c>
      <c r="AB16" s="35">
        <v>0.03668402777777778</v>
      </c>
    </row>
    <row r="17" spans="1:28" ht="9.75" customHeight="1">
      <c r="A17" s="27">
        <v>3</v>
      </c>
      <c r="B17" s="27">
        <v>83</v>
      </c>
      <c r="C17" s="28" t="s">
        <v>131</v>
      </c>
      <c r="D17" s="29" t="s">
        <v>132</v>
      </c>
      <c r="E17" s="30" t="s">
        <v>229</v>
      </c>
      <c r="F17" s="31" t="s">
        <v>230</v>
      </c>
      <c r="G17" s="27" t="s">
        <v>191</v>
      </c>
      <c r="H17" s="32">
        <v>0.004076388888888883</v>
      </c>
      <c r="I17" s="32">
        <v>0.004046296296296298</v>
      </c>
      <c r="J17" s="32">
        <v>0.003944328703703703</v>
      </c>
      <c r="K17" s="32">
        <v>0.003930555555555552</v>
      </c>
      <c r="L17" s="32">
        <v>0.005004629629629633</v>
      </c>
      <c r="M17" s="32">
        <v>0.00421875</v>
      </c>
      <c r="N17" s="32">
        <v>0.025220949074074066</v>
      </c>
      <c r="O17" s="32">
        <v>0.0028725694444444415</v>
      </c>
      <c r="P17" s="33">
        <v>6</v>
      </c>
      <c r="Q17" s="34">
        <v>0.035422453703703706</v>
      </c>
      <c r="R17" s="35">
        <v>0.03893055555555556</v>
      </c>
      <c r="S17" s="35">
        <v>0.019315972222222224</v>
      </c>
      <c r="T17" s="35">
        <v>0.022754629629629628</v>
      </c>
      <c r="U17" s="35">
        <v>0.01666435185185185</v>
      </c>
      <c r="V17" s="35">
        <v>0.019927083333333335</v>
      </c>
      <c r="W17" s="35">
        <v>0.03228703703703704</v>
      </c>
      <c r="X17" s="35">
        <v>0.0357025462962963</v>
      </c>
      <c r="Y17" s="35">
        <v>0.03507986111111111</v>
      </c>
      <c r="Z17" s="35">
        <v>0.03842361111111111</v>
      </c>
      <c r="AA17" s="35">
        <v>0.03161342592592593</v>
      </c>
      <c r="AB17" s="35">
        <v>0.03490509259259259</v>
      </c>
    </row>
    <row r="18" spans="1:28" ht="9.75" customHeight="1">
      <c r="A18" s="43"/>
      <c r="B18" s="43"/>
      <c r="C18" s="44"/>
      <c r="D18" s="44"/>
      <c r="E18" s="45"/>
      <c r="F18" s="44"/>
      <c r="G18" s="43"/>
      <c r="H18" s="46"/>
      <c r="I18" s="46"/>
      <c r="J18" s="46"/>
      <c r="K18" s="46"/>
      <c r="L18" s="46"/>
      <c r="M18" s="46"/>
      <c r="N18" s="46"/>
      <c r="O18" s="46"/>
      <c r="P18" s="47"/>
      <c r="Q18" s="34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14.25" customHeight="1">
      <c r="A19" s="53"/>
      <c r="B19" s="57" t="s">
        <v>289</v>
      </c>
      <c r="C19" s="55"/>
      <c r="D19" s="55"/>
      <c r="E19" s="49"/>
      <c r="F19" s="55"/>
      <c r="G19" s="54"/>
      <c r="H19" s="56"/>
      <c r="I19" s="56"/>
      <c r="J19" s="56"/>
      <c r="K19" s="56"/>
      <c r="L19" s="56"/>
      <c r="M19" s="56"/>
      <c r="N19" s="56"/>
      <c r="O19" s="56"/>
      <c r="P19" s="52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9.75" customHeight="1">
      <c r="A20" s="27">
        <v>1</v>
      </c>
      <c r="B20" s="27">
        <v>50</v>
      </c>
      <c r="C20" s="28" t="s">
        <v>49</v>
      </c>
      <c r="D20" s="29" t="s">
        <v>92</v>
      </c>
      <c r="E20" s="30" t="s">
        <v>192</v>
      </c>
      <c r="F20" s="31" t="s">
        <v>193</v>
      </c>
      <c r="G20" s="27" t="s">
        <v>194</v>
      </c>
      <c r="H20" s="32">
        <v>0.0034537037037037054</v>
      </c>
      <c r="I20" s="32">
        <v>0.0036342592592592607</v>
      </c>
      <c r="J20" s="32">
        <v>0.003565972222222231</v>
      </c>
      <c r="K20" s="32">
        <v>0.00379976851851852</v>
      </c>
      <c r="L20" s="32">
        <v>0.0038113425925925927</v>
      </c>
      <c r="M20" s="32">
        <v>0.003726851851851852</v>
      </c>
      <c r="N20" s="32">
        <v>0.021991898148148163</v>
      </c>
      <c r="O20" s="32">
        <v>0</v>
      </c>
      <c r="P20" s="33">
        <v>10</v>
      </c>
      <c r="Q20" s="34">
        <v>0.0004560185185185185</v>
      </c>
      <c r="R20" s="35">
        <v>0.004077546296296296</v>
      </c>
      <c r="S20" s="35">
        <v>0.025297453703703704</v>
      </c>
      <c r="T20" s="35">
        <v>0.02875925925925926</v>
      </c>
      <c r="U20" s="35">
        <v>0.027797453703703706</v>
      </c>
      <c r="V20" s="35">
        <v>0.031146990740740742</v>
      </c>
      <c r="W20" s="35">
        <v>0.00866550925925926</v>
      </c>
      <c r="X20" s="35">
        <v>0.012229166666666666</v>
      </c>
      <c r="Y20" s="35">
        <v>0.0007025462962962963</v>
      </c>
      <c r="Z20" s="35">
        <v>0.004106481481481481</v>
      </c>
      <c r="AA20" s="35">
        <v>0.032614583333333336</v>
      </c>
      <c r="AB20" s="35">
        <v>0.03605324074074074</v>
      </c>
    </row>
    <row r="21" spans="1:28" ht="9.75" customHeight="1">
      <c r="A21" s="27">
        <v>2</v>
      </c>
      <c r="B21" s="27">
        <v>68</v>
      </c>
      <c r="C21" s="28" t="s">
        <v>91</v>
      </c>
      <c r="D21" s="29" t="s">
        <v>108</v>
      </c>
      <c r="E21" s="30" t="s">
        <v>209</v>
      </c>
      <c r="F21" s="31" t="s">
        <v>210</v>
      </c>
      <c r="G21" s="27" t="s">
        <v>194</v>
      </c>
      <c r="H21" s="32">
        <v>0.0039270833333333345</v>
      </c>
      <c r="I21" s="32">
        <v>0.0039004629629629597</v>
      </c>
      <c r="J21" s="32">
        <v>0.0037094907407407354</v>
      </c>
      <c r="K21" s="32">
        <v>0.0037546296296296303</v>
      </c>
      <c r="L21" s="32">
        <v>0.003679398148148145</v>
      </c>
      <c r="M21" s="32">
        <v>0.0036296296296296302</v>
      </c>
      <c r="N21" s="32">
        <v>0.022600694444444437</v>
      </c>
      <c r="O21" s="32">
        <v>0.000608796296296274</v>
      </c>
      <c r="P21" s="33">
        <v>8</v>
      </c>
      <c r="Q21" s="34">
        <v>0.0007696759259259259</v>
      </c>
      <c r="R21" s="35">
        <v>0.00440625</v>
      </c>
      <c r="S21" s="35">
        <v>0.025581018518518517</v>
      </c>
      <c r="T21" s="35">
        <v>0.029107638888888888</v>
      </c>
      <c r="U21" s="35">
        <v>0.022923611111111106</v>
      </c>
      <c r="V21" s="35">
        <v>0.026244212962962962</v>
      </c>
      <c r="W21" s="35">
        <v>0.00347337962962963</v>
      </c>
      <c r="X21" s="35">
        <v>0.007131944444444444</v>
      </c>
      <c r="Y21" s="35">
        <v>0.0010462962962962963</v>
      </c>
      <c r="Z21" s="35">
        <v>0.0045069444444444445</v>
      </c>
      <c r="AA21" s="35">
        <v>0.03159606481481481</v>
      </c>
      <c r="AB21" s="35">
        <v>0.03508101851851852</v>
      </c>
    </row>
    <row r="22" spans="1:28" ht="9.75" customHeight="1">
      <c r="A22" s="27">
        <v>3</v>
      </c>
      <c r="B22" s="27">
        <v>65</v>
      </c>
      <c r="C22" s="28" t="s">
        <v>104</v>
      </c>
      <c r="D22" s="29" t="s">
        <v>105</v>
      </c>
      <c r="E22" s="30" t="s">
        <v>205</v>
      </c>
      <c r="F22" s="31" t="s">
        <v>206</v>
      </c>
      <c r="G22" s="27" t="s">
        <v>194</v>
      </c>
      <c r="H22" s="32">
        <v>0.004010416666666666</v>
      </c>
      <c r="I22" s="32">
        <v>0.0038611111111111138</v>
      </c>
      <c r="J22" s="32">
        <v>0.003765046296296294</v>
      </c>
      <c r="K22" s="32">
        <v>0.003884259259259259</v>
      </c>
      <c r="L22" s="32">
        <v>0.0038287037037037022</v>
      </c>
      <c r="M22" s="32">
        <v>0.0038194444444444456</v>
      </c>
      <c r="N22" s="32">
        <v>0.023168981481481478</v>
      </c>
      <c r="O22" s="32">
        <v>0.0005682870370370408</v>
      </c>
      <c r="P22" s="33">
        <v>6</v>
      </c>
      <c r="Q22" s="34">
        <v>0.0063425925925925915</v>
      </c>
      <c r="R22" s="35">
        <v>0.01033912037037037</v>
      </c>
      <c r="S22" s="35">
        <v>0.03014583333333333</v>
      </c>
      <c r="T22" s="35">
        <v>0.03366782407407407</v>
      </c>
      <c r="U22" s="35">
        <v>0.02738310185185185</v>
      </c>
      <c r="V22" s="35">
        <v>0.030641203703703702</v>
      </c>
      <c r="W22" s="35">
        <v>0.009082175925925926</v>
      </c>
      <c r="X22" s="35">
        <v>0.012623842592592594</v>
      </c>
      <c r="Y22" s="35">
        <v>0.00584837962962963</v>
      </c>
      <c r="Z22" s="35">
        <v>0.009207175925925926</v>
      </c>
      <c r="AA22" s="35">
        <v>0.0028912037037037036</v>
      </c>
      <c r="AB22" s="35">
        <v>0.00633449074074074</v>
      </c>
    </row>
    <row r="23" spans="1:28" ht="9.75" customHeight="1">
      <c r="A23" s="27">
        <v>4</v>
      </c>
      <c r="B23" s="27">
        <v>70</v>
      </c>
      <c r="C23" s="28" t="s">
        <v>110</v>
      </c>
      <c r="D23" s="29" t="s">
        <v>111</v>
      </c>
      <c r="E23" s="30" t="s">
        <v>212</v>
      </c>
      <c r="F23" s="31" t="s">
        <v>8</v>
      </c>
      <c r="G23" s="27" t="s">
        <v>194</v>
      </c>
      <c r="H23" s="32">
        <v>0.00408796296296296</v>
      </c>
      <c r="I23" s="32">
        <v>0.004033564814814816</v>
      </c>
      <c r="J23" s="32">
        <v>0.0037974537037036987</v>
      </c>
      <c r="K23" s="32">
        <v>0.003893518518518522</v>
      </c>
      <c r="L23" s="32">
        <v>0.0038645833333333345</v>
      </c>
      <c r="M23" s="32">
        <v>0.0037696759259259263</v>
      </c>
      <c r="N23" s="32">
        <v>0.023446759259259257</v>
      </c>
      <c r="O23" s="32">
        <v>0.00027777777777777957</v>
      </c>
      <c r="P23" s="33">
        <v>5</v>
      </c>
      <c r="Q23" s="34">
        <v>0.031712962962962964</v>
      </c>
      <c r="R23" s="35">
        <v>0.03540509259259259</v>
      </c>
      <c r="S23" s="35">
        <v>0.00115625</v>
      </c>
      <c r="T23" s="35">
        <v>0.004646990740740741</v>
      </c>
      <c r="U23" s="35">
        <v>0.02450347222222222</v>
      </c>
      <c r="V23" s="35">
        <v>0.02788310185185185</v>
      </c>
      <c r="W23" s="35">
        <v>0.004185185185185185</v>
      </c>
      <c r="X23" s="35">
        <v>0.007872685185185186</v>
      </c>
      <c r="Y23" s="35">
        <v>0.0017372685185185188</v>
      </c>
      <c r="Z23" s="35">
        <v>0.005273148148148148</v>
      </c>
      <c r="AA23" s="35">
        <v>0.032171296296296295</v>
      </c>
      <c r="AB23" s="35">
        <v>0.03561458333333333</v>
      </c>
    </row>
    <row r="24" spans="1:28" ht="9.75" customHeight="1">
      <c r="A24" s="27">
        <v>5</v>
      </c>
      <c r="B24" s="27">
        <v>78</v>
      </c>
      <c r="C24" s="28" t="s">
        <v>123</v>
      </c>
      <c r="D24" s="29" t="s">
        <v>124</v>
      </c>
      <c r="E24" s="30" t="s">
        <v>222</v>
      </c>
      <c r="F24" s="31" t="s">
        <v>178</v>
      </c>
      <c r="G24" s="27" t="s">
        <v>194</v>
      </c>
      <c r="H24" s="32">
        <v>0.0041400462962962944</v>
      </c>
      <c r="I24" s="32">
        <v>0.00393981481481482</v>
      </c>
      <c r="J24" s="32">
        <v>0.003807870370370371</v>
      </c>
      <c r="K24" s="32">
        <v>0.00395717592592593</v>
      </c>
      <c r="L24" s="32">
        <v>0.003909722222222221</v>
      </c>
      <c r="M24" s="32">
        <v>0.003884259259259259</v>
      </c>
      <c r="N24" s="32">
        <v>0.023638888888888897</v>
      </c>
      <c r="O24" s="32">
        <v>0.0001921296296296393</v>
      </c>
      <c r="P24" s="33">
        <v>4</v>
      </c>
      <c r="Q24" s="34">
        <v>0.03334953703703704</v>
      </c>
      <c r="R24" s="35">
        <v>0.037188657407407406</v>
      </c>
      <c r="S24" s="35">
        <v>0.02405902777777778</v>
      </c>
      <c r="T24" s="35">
        <v>0.02753472222222222</v>
      </c>
      <c r="U24" s="35">
        <v>0.02119212962962963</v>
      </c>
      <c r="V24" s="35">
        <v>0.024707175925925928</v>
      </c>
      <c r="W24" s="35">
        <v>0.03681828703703704</v>
      </c>
      <c r="X24" s="35">
        <v>0.04029398148148148</v>
      </c>
      <c r="Y24" s="35">
        <v>0.034033564814814815</v>
      </c>
      <c r="Z24" s="35">
        <v>0.03760069444444445</v>
      </c>
      <c r="AA24" s="35">
        <v>0.03692708333333333</v>
      </c>
      <c r="AB24" s="35">
        <v>0.04047569444444444</v>
      </c>
    </row>
    <row r="25" spans="1:28" ht="9.75" customHeight="1">
      <c r="A25" s="27">
        <v>6</v>
      </c>
      <c r="B25" s="27">
        <v>73</v>
      </c>
      <c r="C25" s="28" t="s">
        <v>115</v>
      </c>
      <c r="D25" s="29" t="s">
        <v>116</v>
      </c>
      <c r="E25" s="30" t="s">
        <v>215</v>
      </c>
      <c r="F25" s="31" t="s">
        <v>216</v>
      </c>
      <c r="G25" s="27" t="s">
        <v>194</v>
      </c>
      <c r="H25" s="32">
        <v>0.005268518518518523</v>
      </c>
      <c r="I25" s="32">
        <v>0.0041238425925926026</v>
      </c>
      <c r="J25" s="32">
        <v>0.004048611111111107</v>
      </c>
      <c r="K25" s="32">
        <v>0.004056712962962967</v>
      </c>
      <c r="L25" s="32">
        <v>0.004116898148148149</v>
      </c>
      <c r="M25" s="32">
        <v>0.004040509259259258</v>
      </c>
      <c r="N25" s="32">
        <v>0.025655092592592604</v>
      </c>
      <c r="O25" s="32">
        <v>0.0020162037037037076</v>
      </c>
      <c r="P25" s="33">
        <v>3</v>
      </c>
      <c r="Q25" s="34">
        <v>0.003167824074074074</v>
      </c>
      <c r="R25" s="35">
        <v>0.006971064814814815</v>
      </c>
      <c r="S25" s="35">
        <v>0.026850694444444444</v>
      </c>
      <c r="T25" s="35">
        <v>0.030486111111111113</v>
      </c>
      <c r="U25" s="35">
        <v>0.024796296296296292</v>
      </c>
      <c r="V25" s="35">
        <v>0.02829976851851852</v>
      </c>
      <c r="W25" s="35">
        <v>0.005217592592592593</v>
      </c>
      <c r="X25" s="35">
        <v>0.008863425925925926</v>
      </c>
      <c r="Y25" s="35">
        <v>0.00313425925925926</v>
      </c>
      <c r="Z25" s="35">
        <v>0.0067708333333333336</v>
      </c>
      <c r="AA25" s="35">
        <v>0.03428009259259259</v>
      </c>
      <c r="AB25" s="35">
        <v>0.03790162037037037</v>
      </c>
    </row>
    <row r="26" spans="1:28" ht="9.75" customHeight="1">
      <c r="A26" s="43"/>
      <c r="B26" s="43"/>
      <c r="C26" s="44"/>
      <c r="D26" s="44"/>
      <c r="E26" s="45"/>
      <c r="F26" s="44"/>
      <c r="G26" s="43"/>
      <c r="H26" s="46"/>
      <c r="I26" s="46"/>
      <c r="J26" s="46"/>
      <c r="K26" s="46"/>
      <c r="L26" s="46"/>
      <c r="M26" s="46"/>
      <c r="N26" s="46"/>
      <c r="O26" s="46"/>
      <c r="P26" s="47"/>
      <c r="Q26" s="34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14.25" customHeight="1">
      <c r="A27" s="53"/>
      <c r="B27" s="57" t="s">
        <v>290</v>
      </c>
      <c r="C27" s="55"/>
      <c r="D27" s="55"/>
      <c r="E27" s="49"/>
      <c r="F27" s="55"/>
      <c r="G27" s="54"/>
      <c r="H27" s="56"/>
      <c r="I27" s="56"/>
      <c r="J27" s="56"/>
      <c r="K27" s="56"/>
      <c r="L27" s="56"/>
      <c r="M27" s="56"/>
      <c r="N27" s="56"/>
      <c r="O27" s="56"/>
      <c r="P27" s="52"/>
      <c r="Q27" s="34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9.75" customHeight="1">
      <c r="A28" s="27">
        <v>1</v>
      </c>
      <c r="B28" s="27">
        <v>22</v>
      </c>
      <c r="C28" s="28" t="s">
        <v>68</v>
      </c>
      <c r="D28" s="29" t="s">
        <v>69</v>
      </c>
      <c r="E28" s="30" t="s">
        <v>175</v>
      </c>
      <c r="F28" s="31" t="s">
        <v>176</v>
      </c>
      <c r="G28" s="27" t="s">
        <v>157</v>
      </c>
      <c r="H28" s="32">
        <v>0.003393518518518511</v>
      </c>
      <c r="I28" s="32">
        <v>0.0032824074074074075</v>
      </c>
      <c r="J28" s="32">
        <v>0.003166666666666672</v>
      </c>
      <c r="K28" s="32">
        <v>0.003351851851851849</v>
      </c>
      <c r="L28" s="32">
        <v>0.003275462962962959</v>
      </c>
      <c r="M28" s="32">
        <v>0.003247685185185187</v>
      </c>
      <c r="N28" s="32">
        <v>0.019717592592592585</v>
      </c>
      <c r="O28" s="32">
        <v>0</v>
      </c>
      <c r="P28" s="33">
        <v>10</v>
      </c>
      <c r="Q28" s="34">
        <v>0.034125</v>
      </c>
      <c r="R28" s="35">
        <v>0.03791087962962963</v>
      </c>
      <c r="S28" s="35">
        <v>0.024381944444444442</v>
      </c>
      <c r="T28" s="35">
        <v>0.02808449074074074</v>
      </c>
      <c r="U28" s="35">
        <v>0.021534722222222222</v>
      </c>
      <c r="V28" s="35">
        <v>0.025113425925925928</v>
      </c>
      <c r="W28" s="35">
        <v>0.0024375</v>
      </c>
      <c r="X28" s="35">
        <v>0.006111111111111111</v>
      </c>
      <c r="Y28" s="35">
        <v>0.03437962962962963</v>
      </c>
      <c r="Z28" s="35">
        <v>0.037877314814814815</v>
      </c>
      <c r="AA28" s="35">
        <v>0.037447916666666664</v>
      </c>
      <c r="AB28" s="35">
        <v>0.04096759259259259</v>
      </c>
    </row>
    <row r="29" spans="1:28" ht="9.75" customHeight="1">
      <c r="A29" s="27">
        <v>2</v>
      </c>
      <c r="B29" s="27">
        <v>26</v>
      </c>
      <c r="C29" s="28" t="s">
        <v>73</v>
      </c>
      <c r="D29" s="29" t="s">
        <v>74</v>
      </c>
      <c r="E29" s="30" t="s">
        <v>249</v>
      </c>
      <c r="F29" s="31" t="s">
        <v>178</v>
      </c>
      <c r="G29" s="27" t="s">
        <v>157</v>
      </c>
      <c r="H29" s="32">
        <v>0.003394675925925926</v>
      </c>
      <c r="I29" s="32">
        <v>0.0033807870370370363</v>
      </c>
      <c r="J29" s="32">
        <v>0.003224537037037036</v>
      </c>
      <c r="K29" s="32">
        <v>0.0033749999999999995</v>
      </c>
      <c r="L29" s="32">
        <v>0.003278935185185186</v>
      </c>
      <c r="M29" s="32">
        <v>0.0033437499999999995</v>
      </c>
      <c r="N29" s="32">
        <v>0.019997685185185184</v>
      </c>
      <c r="O29" s="32">
        <v>0.00028009259259259914</v>
      </c>
      <c r="P29" s="33">
        <v>8</v>
      </c>
      <c r="Q29" s="34">
        <v>0.034471064814814815</v>
      </c>
      <c r="R29" s="35">
        <v>0.03817939814814814</v>
      </c>
      <c r="S29" s="35">
        <v>0.024663194444444442</v>
      </c>
      <c r="T29" s="35">
        <v>0.028260416666666666</v>
      </c>
      <c r="U29" s="35">
        <v>0.021885416666666668</v>
      </c>
      <c r="V29" s="35">
        <v>0.02536574074074074</v>
      </c>
      <c r="W29" s="35">
        <v>0.0027812500000000003</v>
      </c>
      <c r="X29" s="35">
        <v>0.006751157407407407</v>
      </c>
      <c r="Y29" s="35">
        <v>2.3148148148148148E-06</v>
      </c>
      <c r="Z29" s="35">
        <v>0.003513888888888889</v>
      </c>
      <c r="AA29" s="35">
        <v>0.03090625</v>
      </c>
      <c r="AB29" s="35">
        <v>0.03442361111111111</v>
      </c>
    </row>
    <row r="30" spans="1:28" ht="9.75" customHeight="1">
      <c r="A30" s="27">
        <v>3</v>
      </c>
      <c r="B30" s="27">
        <v>7</v>
      </c>
      <c r="C30" s="28" t="s">
        <v>50</v>
      </c>
      <c r="D30" s="29" t="s">
        <v>51</v>
      </c>
      <c r="E30" s="30" t="s">
        <v>156</v>
      </c>
      <c r="F30" s="31" t="s">
        <v>5</v>
      </c>
      <c r="G30" s="36" t="s">
        <v>157</v>
      </c>
      <c r="H30" s="32">
        <v>0.003861111111111107</v>
      </c>
      <c r="I30" s="32">
        <v>0.0038379629629629597</v>
      </c>
      <c r="J30" s="32">
        <v>0.003534722222222224</v>
      </c>
      <c r="K30" s="32">
        <v>0.003616898148148147</v>
      </c>
      <c r="L30" s="32">
        <v>0.003517361111111117</v>
      </c>
      <c r="M30" s="32">
        <v>0.00357986111111111</v>
      </c>
      <c r="N30" s="32">
        <v>0.021947916666666664</v>
      </c>
      <c r="O30" s="32">
        <v>0.0019502314814814799</v>
      </c>
      <c r="P30" s="33">
        <v>6</v>
      </c>
      <c r="Q30" s="34">
        <v>0.0049097222222222224</v>
      </c>
      <c r="R30" s="35">
        <v>0.00896412037037037</v>
      </c>
      <c r="S30" s="35">
        <v>0.02817824074074074</v>
      </c>
      <c r="T30" s="35">
        <v>0.03179050925925926</v>
      </c>
      <c r="U30" s="35">
        <v>0.025766203703703704</v>
      </c>
      <c r="V30" s="35">
        <v>0.029225694444444447</v>
      </c>
      <c r="W30" s="35">
        <v>0.006649305555555555</v>
      </c>
      <c r="X30" s="35">
        <v>0.010275462962962964</v>
      </c>
      <c r="Y30" s="35">
        <v>0.004524305555555555</v>
      </c>
      <c r="Z30" s="35">
        <v>0.008108796296296296</v>
      </c>
      <c r="AA30" s="35">
        <v>0.03617708333333333</v>
      </c>
      <c r="AB30" s="35">
        <v>0.039697916666666666</v>
      </c>
    </row>
    <row r="31" spans="1:28" ht="9.75" customHeight="1">
      <c r="A31" s="27">
        <v>4</v>
      </c>
      <c r="B31" s="27">
        <v>79</v>
      </c>
      <c r="C31" s="37" t="s">
        <v>109</v>
      </c>
      <c r="D31" s="38" t="s">
        <v>125</v>
      </c>
      <c r="E31" s="30" t="s">
        <v>223</v>
      </c>
      <c r="F31" s="39" t="s">
        <v>224</v>
      </c>
      <c r="G31" s="40" t="s">
        <v>157</v>
      </c>
      <c r="H31" s="32">
        <v>0.0036655092592592572</v>
      </c>
      <c r="I31" s="32">
        <v>0.0036331018518518526</v>
      </c>
      <c r="J31" s="32">
        <v>0.003481481481481488</v>
      </c>
      <c r="K31" s="32">
        <v>0.003578703703703702</v>
      </c>
      <c r="L31" s="32">
        <v>0.004052083333333331</v>
      </c>
      <c r="M31" s="32">
        <v>0.0035439814814814796</v>
      </c>
      <c r="N31" s="32">
        <v>0.021954861111111112</v>
      </c>
      <c r="O31" s="32">
        <v>6.9444444444483056E-06</v>
      </c>
      <c r="P31" s="33">
        <v>5</v>
      </c>
      <c r="Q31" s="34">
        <v>0.021189814814814814</v>
      </c>
      <c r="R31" s="35">
        <v>0.02503935185185185</v>
      </c>
      <c r="S31" s="35">
        <v>0.03319791666666667</v>
      </c>
      <c r="T31" s="35">
        <v>0.03701851851851851</v>
      </c>
      <c r="U31" s="35">
        <v>0.03120486111111111</v>
      </c>
      <c r="V31" s="35">
        <v>0.03475231481481482</v>
      </c>
      <c r="W31" s="35">
        <v>0.012312499999999999</v>
      </c>
      <c r="X31" s="35">
        <v>0.015908564814814816</v>
      </c>
      <c r="Y31" s="35">
        <v>0.00978125</v>
      </c>
      <c r="Z31" s="35">
        <v>0.013373842592592592</v>
      </c>
      <c r="AA31" s="35">
        <v>0.005748842592592593</v>
      </c>
      <c r="AB31" s="35">
        <v>0.009275462962962963</v>
      </c>
    </row>
    <row r="32" spans="1:28" ht="9.75" customHeight="1">
      <c r="A32" s="27">
        <v>5</v>
      </c>
      <c r="B32" s="27">
        <v>71</v>
      </c>
      <c r="C32" s="28"/>
      <c r="D32" s="29" t="s">
        <v>112</v>
      </c>
      <c r="E32" s="30" t="s">
        <v>254</v>
      </c>
      <c r="F32" s="31" t="s">
        <v>193</v>
      </c>
      <c r="G32" s="27" t="s">
        <v>157</v>
      </c>
      <c r="H32" s="32">
        <v>0.003831018518518515</v>
      </c>
      <c r="I32" s="32">
        <v>0.0037465277777777722</v>
      </c>
      <c r="J32" s="32">
        <v>0.003581018518518525</v>
      </c>
      <c r="K32" s="32">
        <v>0.003712962962962963</v>
      </c>
      <c r="L32" s="32">
        <v>0.0036840277777777757</v>
      </c>
      <c r="M32" s="32">
        <v>0.00356712962962963</v>
      </c>
      <c r="N32" s="32">
        <v>0.022122685185185183</v>
      </c>
      <c r="O32" s="32">
        <v>0.00016782407407407024</v>
      </c>
      <c r="P32" s="33">
        <v>4</v>
      </c>
      <c r="Q32" s="34">
        <v>0.03577314814814815</v>
      </c>
      <c r="R32" s="35">
        <v>0.03963425925925926</v>
      </c>
      <c r="S32" s="35">
        <v>0.01961111111111111</v>
      </c>
      <c r="T32" s="35">
        <v>0.02344907407407407</v>
      </c>
      <c r="U32" s="35">
        <v>0.020151620370370372</v>
      </c>
      <c r="V32" s="35">
        <v>0.023686342592592596</v>
      </c>
      <c r="W32" s="35">
        <v>0.03263310185185185</v>
      </c>
      <c r="X32" s="35">
        <v>0.03625</v>
      </c>
      <c r="Y32" s="35">
        <v>0.03542592592592592</v>
      </c>
      <c r="Z32" s="35">
        <v>0.03894328703703704</v>
      </c>
      <c r="AA32" s="35">
        <v>0.031962962962962964</v>
      </c>
      <c r="AB32" s="35">
        <v>0.035542824074074074</v>
      </c>
    </row>
    <row r="33" spans="1:28" ht="9.75" customHeight="1">
      <c r="A33" s="27">
        <v>6</v>
      </c>
      <c r="B33" s="27">
        <v>55</v>
      </c>
      <c r="C33" s="28" t="s">
        <v>0</v>
      </c>
      <c r="D33" s="29" t="s">
        <v>94</v>
      </c>
      <c r="E33" s="30" t="s">
        <v>196</v>
      </c>
      <c r="F33" s="31" t="s">
        <v>197</v>
      </c>
      <c r="G33" s="27" t="s">
        <v>157</v>
      </c>
      <c r="H33" s="32">
        <v>0.0038865740740740735</v>
      </c>
      <c r="I33" s="32">
        <v>0.003746527777777779</v>
      </c>
      <c r="J33" s="32">
        <v>0.003615740740740739</v>
      </c>
      <c r="K33" s="32">
        <v>0.003788194444444443</v>
      </c>
      <c r="L33" s="32">
        <v>0.003725694444444443</v>
      </c>
      <c r="M33" s="32">
        <v>0.0035925925925925925</v>
      </c>
      <c r="N33" s="32">
        <v>0.02235532407407407</v>
      </c>
      <c r="O33" s="32">
        <v>0.0002326388888888864</v>
      </c>
      <c r="P33" s="33">
        <v>3</v>
      </c>
      <c r="Q33" s="34">
        <v>0.028474537037037034</v>
      </c>
      <c r="R33" s="35">
        <v>0.03214004629629629</v>
      </c>
      <c r="S33" s="35">
        <v>0.032824074074074075</v>
      </c>
      <c r="T33" s="35">
        <v>0.03645717592592593</v>
      </c>
      <c r="U33" s="35">
        <v>0.03774537037037037</v>
      </c>
      <c r="V33" s="35">
        <v>0.041226851851851855</v>
      </c>
      <c r="W33" s="35">
        <v>0.01883564814814815</v>
      </c>
      <c r="X33" s="35">
        <v>0.022414351851851852</v>
      </c>
      <c r="Y33" s="35">
        <v>0.017128472222222222</v>
      </c>
      <c r="Z33" s="35">
        <v>0.021180555555555553</v>
      </c>
      <c r="AA33" s="35">
        <v>0.013194444444444444</v>
      </c>
      <c r="AB33" s="35">
        <v>0.016738425925925924</v>
      </c>
    </row>
    <row r="34" spans="1:28" ht="9.75" customHeight="1">
      <c r="A34" s="27">
        <v>7</v>
      </c>
      <c r="B34" s="27">
        <v>63</v>
      </c>
      <c r="C34" s="28" t="s">
        <v>102</v>
      </c>
      <c r="D34" s="29" t="s">
        <v>103</v>
      </c>
      <c r="E34" s="30" t="s">
        <v>204</v>
      </c>
      <c r="F34" s="31" t="s">
        <v>12</v>
      </c>
      <c r="G34" s="27" t="s">
        <v>157</v>
      </c>
      <c r="H34" s="32">
        <v>0.003947916666666662</v>
      </c>
      <c r="I34" s="32">
        <v>0.0038599537037037057</v>
      </c>
      <c r="J34" s="32">
        <v>0.0036875000000000033</v>
      </c>
      <c r="K34" s="32">
        <v>0.0038078703703703694</v>
      </c>
      <c r="L34" s="32">
        <v>0.0036307870370370365</v>
      </c>
      <c r="M34" s="32">
        <v>0.0036493055555555575</v>
      </c>
      <c r="N34" s="32">
        <v>0.022583333333333337</v>
      </c>
      <c r="O34" s="32">
        <v>0.00022800925925926807</v>
      </c>
      <c r="P34" s="33">
        <v>2</v>
      </c>
      <c r="Q34" s="34">
        <v>0.01910763888888889</v>
      </c>
      <c r="R34" s="35">
        <v>0.022561342592592595</v>
      </c>
      <c r="S34" s="35">
        <v>0.030836805555555555</v>
      </c>
      <c r="T34" s="35">
        <v>0.034471064814814815</v>
      </c>
      <c r="U34" s="35">
        <v>0.02871759259259259</v>
      </c>
      <c r="V34" s="35">
        <v>0.03228356481481482</v>
      </c>
      <c r="W34" s="35">
        <v>0.010083333333333333</v>
      </c>
      <c r="X34" s="35">
        <v>0.013883101851851853</v>
      </c>
      <c r="Y34" s="35">
        <v>0.007067129629629629</v>
      </c>
      <c r="Z34" s="35">
        <v>0.010878472222222222</v>
      </c>
      <c r="AA34" s="35">
        <v>0.004025462962962963</v>
      </c>
      <c r="AB34" s="35">
        <v>0.007752314814814815</v>
      </c>
    </row>
    <row r="35" spans="1:28" ht="9.75" customHeight="1">
      <c r="A35" s="27">
        <v>8</v>
      </c>
      <c r="B35" s="27">
        <v>51</v>
      </c>
      <c r="C35" s="28" t="s">
        <v>9</v>
      </c>
      <c r="D35" s="29" t="s">
        <v>93</v>
      </c>
      <c r="E35" s="30" t="s">
        <v>195</v>
      </c>
      <c r="F35" s="31" t="s">
        <v>4</v>
      </c>
      <c r="G35" s="27" t="s">
        <v>157</v>
      </c>
      <c r="H35" s="32">
        <v>0.0038622685185185184</v>
      </c>
      <c r="I35" s="32">
        <v>0.003752314814814816</v>
      </c>
      <c r="J35" s="32">
        <v>0.0035949074074074043</v>
      </c>
      <c r="K35" s="32">
        <v>0.0038622685185185166</v>
      </c>
      <c r="L35" s="32">
        <v>0.003818287037037036</v>
      </c>
      <c r="M35" s="32">
        <v>0.003789351851851852</v>
      </c>
      <c r="N35" s="32">
        <v>0.022679398148148143</v>
      </c>
      <c r="O35" s="32">
        <v>9.606481481480578E-05</v>
      </c>
      <c r="P35" s="33">
        <v>1</v>
      </c>
      <c r="Q35" s="34">
        <v>0.0018078703703703705</v>
      </c>
      <c r="R35" s="35">
        <v>0.005670138888888888</v>
      </c>
      <c r="S35" s="35">
        <v>0.026224537037037036</v>
      </c>
      <c r="T35" s="35">
        <v>0.029862268518518517</v>
      </c>
      <c r="U35" s="35">
        <v>0.023616898148148147</v>
      </c>
      <c r="V35" s="35">
        <v>0.02717013888888889</v>
      </c>
      <c r="W35" s="35">
        <v>0.004520833333333333</v>
      </c>
      <c r="X35" s="35">
        <v>0.008153935185185186</v>
      </c>
      <c r="Y35" s="35">
        <v>0.0024340277777777776</v>
      </c>
      <c r="Z35" s="35">
        <v>0.006027777777777778</v>
      </c>
      <c r="AA35" s="35">
        <v>0.03340509259259259</v>
      </c>
      <c r="AB35" s="35">
        <v>0.03711805555555556</v>
      </c>
    </row>
    <row r="36" spans="1:28" ht="9.75" customHeight="1">
      <c r="A36" s="27">
        <v>9</v>
      </c>
      <c r="B36" s="27">
        <v>75</v>
      </c>
      <c r="C36" s="28" t="s">
        <v>10</v>
      </c>
      <c r="D36" s="29" t="s">
        <v>118</v>
      </c>
      <c r="E36" s="30" t="s">
        <v>218</v>
      </c>
      <c r="F36" s="31" t="s">
        <v>219</v>
      </c>
      <c r="G36" s="27" t="s">
        <v>157</v>
      </c>
      <c r="H36" s="32">
        <v>0.003996527777777776</v>
      </c>
      <c r="I36" s="32">
        <v>0.0038703703703703643</v>
      </c>
      <c r="J36" s="32">
        <v>0.0036747685185185286</v>
      </c>
      <c r="K36" s="32">
        <v>0.003907407407407408</v>
      </c>
      <c r="L36" s="32">
        <v>0.0039004629629629615</v>
      </c>
      <c r="M36" s="32">
        <v>0.00382523148148148</v>
      </c>
      <c r="N36" s="32">
        <v>0.023174768518518518</v>
      </c>
      <c r="O36" s="32">
        <v>0.0004953703703703752</v>
      </c>
      <c r="P36" s="33"/>
      <c r="Q36" s="34">
        <v>0.032650462962962964</v>
      </c>
      <c r="R36" s="35">
        <v>0.03622106481481482</v>
      </c>
      <c r="S36" s="35">
        <v>0.023115740740740742</v>
      </c>
      <c r="T36" s="35">
        <v>0.026737268518518518</v>
      </c>
      <c r="U36" s="35">
        <v>0.0198125</v>
      </c>
      <c r="V36" s="35">
        <v>0.023141203703703702</v>
      </c>
      <c r="W36" s="35">
        <v>0.03577314814814815</v>
      </c>
      <c r="X36" s="35">
        <v>0.04011921296296297</v>
      </c>
      <c r="Y36" s="35">
        <v>0.032991898148148145</v>
      </c>
      <c r="Z36" s="35">
        <v>0.036542824074074075</v>
      </c>
      <c r="AA36" s="35">
        <v>0.035561342592592596</v>
      </c>
      <c r="AB36" s="35">
        <v>0.03915277777777778</v>
      </c>
    </row>
    <row r="37" spans="1:28" ht="9.75" customHeight="1">
      <c r="A37" s="27">
        <v>10</v>
      </c>
      <c r="B37" s="27">
        <v>30</v>
      </c>
      <c r="C37" s="28" t="s">
        <v>72</v>
      </c>
      <c r="D37" s="29" t="s">
        <v>79</v>
      </c>
      <c r="E37" s="30" t="s">
        <v>181</v>
      </c>
      <c r="F37" s="31" t="s">
        <v>4</v>
      </c>
      <c r="G37" s="27" t="s">
        <v>157</v>
      </c>
      <c r="H37" s="32">
        <v>0.004100694444444445</v>
      </c>
      <c r="I37" s="32">
        <v>0.003988425925925923</v>
      </c>
      <c r="J37" s="32">
        <v>0.0037766203703703677</v>
      </c>
      <c r="K37" s="32">
        <v>0.004023148148148147</v>
      </c>
      <c r="L37" s="32">
        <v>0.003923611111111111</v>
      </c>
      <c r="M37" s="32">
        <v>0.003923611111111114</v>
      </c>
      <c r="N37" s="32">
        <v>0.023736111111111107</v>
      </c>
      <c r="O37" s="32">
        <v>0.000561342592592589</v>
      </c>
      <c r="P37" s="33"/>
      <c r="Q37" s="34">
        <v>0.02499768518518519</v>
      </c>
      <c r="R37" s="35">
        <v>0.028828703703703704</v>
      </c>
      <c r="S37" s="35">
        <v>0.036776620370370376</v>
      </c>
      <c r="T37" s="35">
        <v>0.04052314814814815</v>
      </c>
      <c r="U37" s="35">
        <v>0.03487731481481481</v>
      </c>
      <c r="V37" s="35">
        <v>0.03845833333333334</v>
      </c>
      <c r="W37" s="35">
        <v>0.01592013888888889</v>
      </c>
      <c r="X37" s="35">
        <v>0.019633101851851853</v>
      </c>
      <c r="Y37" s="35">
        <v>0.013628472222222222</v>
      </c>
      <c r="Z37" s="35">
        <v>0.017312499999999998</v>
      </c>
      <c r="AA37" s="35">
        <v>0.009840277777777778</v>
      </c>
      <c r="AB37" s="35">
        <v>0.013407407407407408</v>
      </c>
    </row>
    <row r="38" spans="1:28" ht="9.75" customHeight="1">
      <c r="A38" s="27">
        <v>11</v>
      </c>
      <c r="B38" s="27">
        <v>80</v>
      </c>
      <c r="C38" s="28" t="s">
        <v>13</v>
      </c>
      <c r="D38" s="29" t="s">
        <v>126</v>
      </c>
      <c r="E38" s="30" t="s">
        <v>225</v>
      </c>
      <c r="F38" s="31" t="s">
        <v>8</v>
      </c>
      <c r="G38" s="27" t="s">
        <v>157</v>
      </c>
      <c r="H38" s="32">
        <v>0.0041307870370370335</v>
      </c>
      <c r="I38" s="32">
        <v>0.004082175925925927</v>
      </c>
      <c r="J38" s="32">
        <v>0.0040092592592592576</v>
      </c>
      <c r="K38" s="32">
        <v>0.0039687500000000035</v>
      </c>
      <c r="L38" s="32">
        <v>0.0039872685185185185</v>
      </c>
      <c r="M38" s="32">
        <v>0.003866898148148149</v>
      </c>
      <c r="N38" s="32">
        <v>0.024045138888888887</v>
      </c>
      <c r="O38" s="32">
        <v>0.0003090277777777796</v>
      </c>
      <c r="P38" s="33"/>
      <c r="Q38" s="34">
        <v>0.021542824074074072</v>
      </c>
      <c r="R38" s="35">
        <v>0.025424768518518517</v>
      </c>
      <c r="S38" s="35">
        <v>0.03353472222222222</v>
      </c>
      <c r="T38" s="35">
        <v>0.03728356481481481</v>
      </c>
      <c r="U38" s="35">
        <v>0.03159837962962963</v>
      </c>
      <c r="V38" s="35">
        <v>0.03527199074074074</v>
      </c>
      <c r="W38" s="35">
        <v>0.012737268518518518</v>
      </c>
      <c r="X38" s="35">
        <v>0.01651273148148148</v>
      </c>
      <c r="Y38" s="35">
        <v>0.010119212962962964</v>
      </c>
      <c r="Z38" s="35">
        <v>0.013810185185185184</v>
      </c>
      <c r="AA38" s="35">
        <v>0.006137731481481481</v>
      </c>
      <c r="AB38" s="35">
        <v>0.009715277777777778</v>
      </c>
    </row>
    <row r="39" spans="1:28" ht="9.75" customHeight="1">
      <c r="A39" s="27">
        <v>12</v>
      </c>
      <c r="B39" s="27">
        <v>66</v>
      </c>
      <c r="C39" s="28" t="s">
        <v>106</v>
      </c>
      <c r="D39" s="29" t="s">
        <v>107</v>
      </c>
      <c r="E39" s="30" t="s">
        <v>207</v>
      </c>
      <c r="F39" s="31" t="s">
        <v>208</v>
      </c>
      <c r="G39" s="27" t="s">
        <v>157</v>
      </c>
      <c r="H39" s="32">
        <v>0.00403125</v>
      </c>
      <c r="I39" s="32">
        <v>0.004645833333333328</v>
      </c>
      <c r="J39" s="32">
        <v>0.003744212962962963</v>
      </c>
      <c r="K39" s="32">
        <v>0.003884259259259254</v>
      </c>
      <c r="L39" s="32">
        <v>0.004039351851851851</v>
      </c>
      <c r="M39" s="32">
        <v>0.003850694444444443</v>
      </c>
      <c r="N39" s="32">
        <v>0.024195601851851836</v>
      </c>
      <c r="O39" s="32">
        <v>0.00015046296296294948</v>
      </c>
      <c r="P39" s="33"/>
      <c r="Q39" s="34">
        <v>0.020494212962962964</v>
      </c>
      <c r="R39" s="35">
        <v>0.024380787037037038</v>
      </c>
      <c r="S39" s="35">
        <v>0.03249652777777778</v>
      </c>
      <c r="T39" s="35">
        <v>0.036243055555555556</v>
      </c>
      <c r="U39" s="35">
        <v>0.030398148148148146</v>
      </c>
      <c r="V39" s="35">
        <v>0.034013888888888885</v>
      </c>
      <c r="W39" s="35">
        <v>0.011471064814814816</v>
      </c>
      <c r="X39" s="35">
        <v>0.015259259259259259</v>
      </c>
      <c r="Y39" s="35">
        <v>0.007877314814814814</v>
      </c>
      <c r="Z39" s="35">
        <v>0.011603009259259257</v>
      </c>
      <c r="AA39" s="35">
        <v>0.004929398148148149</v>
      </c>
      <c r="AB39" s="35">
        <v>0.008521990740740741</v>
      </c>
    </row>
    <row r="40" spans="1:28" ht="9.75" customHeight="1">
      <c r="A40" s="27">
        <v>13</v>
      </c>
      <c r="B40" s="27">
        <v>82</v>
      </c>
      <c r="C40" s="28" t="s">
        <v>129</v>
      </c>
      <c r="D40" s="29" t="s">
        <v>130</v>
      </c>
      <c r="E40" s="30" t="s">
        <v>228</v>
      </c>
      <c r="F40" s="31" t="s">
        <v>8</v>
      </c>
      <c r="G40" s="27" t="s">
        <v>157</v>
      </c>
      <c r="H40" s="32">
        <v>0.004395833333333338</v>
      </c>
      <c r="I40" s="32">
        <v>0.0040625</v>
      </c>
      <c r="J40" s="32">
        <v>0.0038159722222222275</v>
      </c>
      <c r="K40" s="32">
        <v>0.004052083333333331</v>
      </c>
      <c r="L40" s="32">
        <v>0.0039988425925925955</v>
      </c>
      <c r="M40" s="32">
        <v>0.003989583333333333</v>
      </c>
      <c r="N40" s="32">
        <v>0.02431481481481483</v>
      </c>
      <c r="O40" s="32">
        <v>0.00011921296296299455</v>
      </c>
      <c r="P40" s="33"/>
      <c r="Q40" s="34">
        <v>0.022234953703703705</v>
      </c>
      <c r="R40" s="35">
        <v>0.026027777777777775</v>
      </c>
      <c r="S40" s="35">
        <v>0.03213888888888889</v>
      </c>
      <c r="T40" s="35">
        <v>0.03597569444444444</v>
      </c>
      <c r="U40" s="35">
        <v>0.029061342592592593</v>
      </c>
      <c r="V40" s="35">
        <v>0.03272337962962963</v>
      </c>
      <c r="W40" s="35">
        <v>0.025453703703703704</v>
      </c>
      <c r="X40" s="35">
        <v>0.0291875</v>
      </c>
      <c r="Y40" s="35">
        <v>0.009445601851851853</v>
      </c>
      <c r="Z40" s="35">
        <v>0.013175925925925926</v>
      </c>
      <c r="AA40" s="35">
        <v>0.03490625</v>
      </c>
      <c r="AB40" s="35">
        <v>0.03851736111111111</v>
      </c>
    </row>
    <row r="41" spans="1:28" ht="9.75" customHeight="1">
      <c r="A41" s="27">
        <v>14</v>
      </c>
      <c r="B41" s="27">
        <v>56</v>
      </c>
      <c r="C41" s="28" t="s">
        <v>11</v>
      </c>
      <c r="D41" s="29" t="s">
        <v>95</v>
      </c>
      <c r="E41" s="30" t="s">
        <v>198</v>
      </c>
      <c r="F41" s="31" t="s">
        <v>199</v>
      </c>
      <c r="G41" s="27" t="s">
        <v>157</v>
      </c>
      <c r="H41" s="32">
        <v>0.004018518518518525</v>
      </c>
      <c r="I41" s="32">
        <v>0.0044282407407407395</v>
      </c>
      <c r="J41" s="32">
        <v>0.0038229166666666654</v>
      </c>
      <c r="K41" s="32">
        <v>0.00421527777777778</v>
      </c>
      <c r="L41" s="32">
        <v>0.004326388888888888</v>
      </c>
      <c r="M41" s="32">
        <v>0.0038680555555555543</v>
      </c>
      <c r="N41" s="32">
        <v>0.02467939814814815</v>
      </c>
      <c r="O41" s="32">
        <v>0.00036458333333332094</v>
      </c>
      <c r="P41" s="33"/>
      <c r="Q41" s="34">
        <v>0.022572916666666668</v>
      </c>
      <c r="R41" s="35">
        <v>0.02652083333333333</v>
      </c>
      <c r="S41" s="35">
        <v>0.034234953703703705</v>
      </c>
      <c r="T41" s="35">
        <v>0.03809490740740741</v>
      </c>
      <c r="U41" s="35">
        <v>0.032421296296296295</v>
      </c>
      <c r="V41" s="35">
        <v>0.0361087962962963</v>
      </c>
      <c r="W41" s="35">
        <v>0.013555555555555555</v>
      </c>
      <c r="X41" s="35">
        <v>0.017363425925925925</v>
      </c>
      <c r="Y41" s="35">
        <v>0.01111574074074074</v>
      </c>
      <c r="Z41" s="35">
        <v>0.014746527777777777</v>
      </c>
      <c r="AA41" s="35">
        <v>0.006997685185185184</v>
      </c>
      <c r="AB41" s="35">
        <v>0.010646990740740742</v>
      </c>
    </row>
    <row r="42" spans="1:28" ht="9.75" customHeight="1">
      <c r="A42" s="27">
        <v>15</v>
      </c>
      <c r="B42" s="27">
        <v>77</v>
      </c>
      <c r="C42" s="28" t="s">
        <v>121</v>
      </c>
      <c r="D42" s="29" t="s">
        <v>122</v>
      </c>
      <c r="E42" s="30" t="s">
        <v>221</v>
      </c>
      <c r="F42" s="31" t="s">
        <v>211</v>
      </c>
      <c r="G42" s="27" t="s">
        <v>157</v>
      </c>
      <c r="H42" s="32">
        <v>0.003924768518518525</v>
      </c>
      <c r="I42" s="32">
        <v>0.020534722222222225</v>
      </c>
      <c r="J42" s="32">
        <v>0.0038773148148148126</v>
      </c>
      <c r="K42" s="32">
        <v>0.003907407407407408</v>
      </c>
      <c r="L42" s="32">
        <v>0.0038981481481481436</v>
      </c>
      <c r="M42" s="32">
        <v>0.003969907407407406</v>
      </c>
      <c r="N42" s="32">
        <v>0.04011226851851852</v>
      </c>
      <c r="O42" s="32">
        <v>0.015432870370370368</v>
      </c>
      <c r="P42" s="33"/>
      <c r="Q42" s="34">
        <v>0.02394675925925926</v>
      </c>
      <c r="R42" s="35">
        <v>0.027873842592592596</v>
      </c>
      <c r="S42" s="35">
        <v>0.03572337962962963</v>
      </c>
      <c r="T42" s="35">
        <v>0.03962384259259259</v>
      </c>
      <c r="U42" s="35">
        <v>0.03381481481481482</v>
      </c>
      <c r="V42" s="35">
        <v>0.037524305555555554</v>
      </c>
      <c r="W42" s="35">
        <v>0.015236111111111112</v>
      </c>
      <c r="X42" s="35">
        <v>0.018990740740740742</v>
      </c>
      <c r="Y42" s="35">
        <v>0.012784722222222223</v>
      </c>
      <c r="Z42" s="35">
        <v>0.01646412037037037</v>
      </c>
      <c r="AA42" s="35">
        <v>0.00845023148148148</v>
      </c>
      <c r="AB42" s="35">
        <v>0.01207986111111111</v>
      </c>
    </row>
    <row r="43" spans="1:28" ht="9.75" customHeight="1">
      <c r="A43" s="43"/>
      <c r="B43" s="43"/>
      <c r="C43" s="44"/>
      <c r="D43" s="44"/>
      <c r="E43" s="45"/>
      <c r="F43" s="44"/>
      <c r="G43" s="43"/>
      <c r="H43" s="46"/>
      <c r="I43" s="46"/>
      <c r="J43" s="46"/>
      <c r="K43" s="46"/>
      <c r="L43" s="46"/>
      <c r="M43" s="46"/>
      <c r="N43" s="46"/>
      <c r="O43" s="46"/>
      <c r="P43" s="47"/>
      <c r="Q43" s="34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1:28" ht="16.5" customHeight="1">
      <c r="A44" s="53"/>
      <c r="B44" s="57" t="s">
        <v>291</v>
      </c>
      <c r="C44" s="55"/>
      <c r="D44" s="55"/>
      <c r="E44" s="49"/>
      <c r="F44" s="55"/>
      <c r="G44" s="54"/>
      <c r="H44" s="56"/>
      <c r="I44" s="56"/>
      <c r="J44" s="56"/>
      <c r="K44" s="56"/>
      <c r="L44" s="56"/>
      <c r="M44" s="56"/>
      <c r="N44" s="56"/>
      <c r="O44" s="56"/>
      <c r="P44" s="52"/>
      <c r="Q44" s="34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ht="9.75" customHeight="1">
      <c r="A45" s="27">
        <v>1</v>
      </c>
      <c r="B45" s="27">
        <v>27</v>
      </c>
      <c r="C45" s="28" t="s">
        <v>75</v>
      </c>
      <c r="D45" s="29" t="s">
        <v>76</v>
      </c>
      <c r="E45" s="30" t="s">
        <v>179</v>
      </c>
      <c r="F45" s="31" t="s">
        <v>5</v>
      </c>
      <c r="G45" s="27" t="s">
        <v>180</v>
      </c>
      <c r="H45" s="32">
        <v>0.0036215277777777778</v>
      </c>
      <c r="I45" s="32">
        <v>0.0034618055555555548</v>
      </c>
      <c r="J45" s="32">
        <v>0.0033495370370370363</v>
      </c>
      <c r="K45" s="32">
        <v>0.003563657407407406</v>
      </c>
      <c r="L45" s="32">
        <v>0.0034039351851851848</v>
      </c>
      <c r="M45" s="32">
        <v>0.003438657407407404</v>
      </c>
      <c r="N45" s="32">
        <v>0.020839120370370362</v>
      </c>
      <c r="O45" s="32">
        <v>0</v>
      </c>
      <c r="P45" s="33">
        <v>10</v>
      </c>
      <c r="Q45" s="34">
        <v>0.019457175925925926</v>
      </c>
      <c r="R45" s="35">
        <v>0.023319444444444445</v>
      </c>
      <c r="S45" s="35">
        <v>0.031180555555555555</v>
      </c>
      <c r="T45" s="35">
        <v>0.03493287037037037</v>
      </c>
      <c r="U45" s="35">
        <v>0.02952199074074074</v>
      </c>
      <c r="V45" s="35">
        <v>0.033116898148148145</v>
      </c>
      <c r="W45" s="35">
        <v>0.010548611111111111</v>
      </c>
      <c r="X45" s="35">
        <v>0.014410879629629628</v>
      </c>
      <c r="Y45" s="35">
        <v>0.007496527777777778</v>
      </c>
      <c r="Z45" s="35">
        <v>0.011314814814814814</v>
      </c>
      <c r="AA45" s="35">
        <v>0.004527777777777777</v>
      </c>
      <c r="AB45" s="35">
        <v>0.00831712962962963</v>
      </c>
    </row>
    <row r="46" spans="1:28" ht="9.75" customHeight="1">
      <c r="A46" s="27">
        <v>2</v>
      </c>
      <c r="B46" s="27">
        <v>35</v>
      </c>
      <c r="C46" s="28" t="s">
        <v>49</v>
      </c>
      <c r="D46" s="29" t="s">
        <v>81</v>
      </c>
      <c r="E46" s="30" t="s">
        <v>251</v>
      </c>
      <c r="F46" s="31" t="s">
        <v>183</v>
      </c>
      <c r="G46" s="27" t="s">
        <v>180</v>
      </c>
      <c r="H46" s="32">
        <v>0.003635416666666667</v>
      </c>
      <c r="I46" s="32">
        <v>0.0036354166666666687</v>
      </c>
      <c r="J46" s="32">
        <v>0.0035034722222222273</v>
      </c>
      <c r="K46" s="32">
        <v>0.0036458333333333325</v>
      </c>
      <c r="L46" s="32">
        <v>0.0036365740740740738</v>
      </c>
      <c r="M46" s="32">
        <v>0.003621527777777779</v>
      </c>
      <c r="N46" s="32">
        <v>0.021678240740740748</v>
      </c>
      <c r="O46" s="32">
        <v>0.0008391203703703859</v>
      </c>
      <c r="P46" s="33">
        <v>8</v>
      </c>
      <c r="Q46" s="34">
        <v>0.025356481481481483</v>
      </c>
      <c r="R46" s="35">
        <v>0.02919675925925926</v>
      </c>
      <c r="S46" s="35">
        <v>0.03714467592592593</v>
      </c>
      <c r="T46" s="35">
        <v>0.040976851851851855</v>
      </c>
      <c r="U46" s="35">
        <v>0.035192129629629636</v>
      </c>
      <c r="V46" s="35">
        <v>0.03891087962962963</v>
      </c>
      <c r="W46" s="35">
        <v>0.01632638888888889</v>
      </c>
      <c r="X46" s="35">
        <v>0.020340277777777777</v>
      </c>
      <c r="Y46" s="35">
        <v>0.014086805555555556</v>
      </c>
      <c r="Z46" s="35">
        <v>0.017902777777777778</v>
      </c>
      <c r="AA46" s="35">
        <v>0.010256944444444445</v>
      </c>
      <c r="AB46" s="35">
        <v>0.014025462962962962</v>
      </c>
    </row>
    <row r="47" spans="1:28" ht="9.75" customHeight="1">
      <c r="A47" s="27">
        <v>3</v>
      </c>
      <c r="B47" s="27">
        <v>31</v>
      </c>
      <c r="C47" s="28" t="s">
        <v>6</v>
      </c>
      <c r="D47" s="29" t="s">
        <v>80</v>
      </c>
      <c r="E47" s="30" t="s">
        <v>182</v>
      </c>
      <c r="F47" s="31" t="s">
        <v>7</v>
      </c>
      <c r="G47" s="27" t="s">
        <v>180</v>
      </c>
      <c r="H47" s="32">
        <v>0.0038622685185185175</v>
      </c>
      <c r="I47" s="32">
        <v>0.0036377314814814814</v>
      </c>
      <c r="J47" s="32">
        <v>0.0035532407407407422</v>
      </c>
      <c r="K47" s="32">
        <v>0.0036331018518518526</v>
      </c>
      <c r="L47" s="32">
        <v>0.00359375</v>
      </c>
      <c r="M47" s="32">
        <v>0.0037129629629629665</v>
      </c>
      <c r="N47" s="32">
        <v>0.02199305555555556</v>
      </c>
      <c r="O47" s="32">
        <v>0.0003148148148148129</v>
      </c>
      <c r="P47" s="33">
        <v>6</v>
      </c>
      <c r="Q47" s="34">
        <v>0.029175925925925928</v>
      </c>
      <c r="R47" s="35">
        <v>0.033074074074074075</v>
      </c>
      <c r="S47" s="35">
        <v>0.033483796296296296</v>
      </c>
      <c r="T47" s="35">
        <v>0.03736574074074074</v>
      </c>
      <c r="U47" s="35">
        <v>0.03149537037037037</v>
      </c>
      <c r="V47" s="35">
        <v>0.03525</v>
      </c>
      <c r="W47" s="35">
        <v>0.01994212962962963</v>
      </c>
      <c r="X47" s="35">
        <v>0.023759259259259258</v>
      </c>
      <c r="Y47" s="35">
        <v>0.017831018518518517</v>
      </c>
      <c r="Z47" s="35">
        <v>0.0216875</v>
      </c>
      <c r="AA47" s="35">
        <v>0.01389699074074074</v>
      </c>
      <c r="AB47" s="35">
        <v>0.01770023148148148</v>
      </c>
    </row>
    <row r="48" spans="1:28" ht="9.75" customHeight="1">
      <c r="A48" s="27">
        <v>4</v>
      </c>
      <c r="B48" s="27">
        <v>48</v>
      </c>
      <c r="C48" s="28" t="s">
        <v>89</v>
      </c>
      <c r="D48" s="29" t="s">
        <v>90</v>
      </c>
      <c r="E48" s="30" t="s">
        <v>189</v>
      </c>
      <c r="F48" s="31" t="s">
        <v>190</v>
      </c>
      <c r="G48" s="27" t="s">
        <v>180</v>
      </c>
      <c r="H48" s="32">
        <v>0.004311342592592593</v>
      </c>
      <c r="I48" s="32">
        <v>0.004138888888888893</v>
      </c>
      <c r="J48" s="32">
        <v>0.004137731481481485</v>
      </c>
      <c r="K48" s="32">
        <v>0.0043263888888888866</v>
      </c>
      <c r="L48" s="32">
        <v>0.004124999999999999</v>
      </c>
      <c r="M48" s="32">
        <v>0.004084490740740742</v>
      </c>
      <c r="N48" s="32">
        <v>0.0251238425925926</v>
      </c>
      <c r="O48" s="32">
        <v>0.0031307870370370396</v>
      </c>
      <c r="P48" s="33">
        <v>5</v>
      </c>
      <c r="Q48" s="34">
        <v>0.023302083333333334</v>
      </c>
      <c r="R48" s="35">
        <v>0.0273125</v>
      </c>
      <c r="S48" s="35">
        <v>0.034903935185185184</v>
      </c>
      <c r="T48" s="35">
        <v>0.0387650462962963</v>
      </c>
      <c r="U48" s="35">
        <v>0.03346990740740741</v>
      </c>
      <c r="V48" s="35">
        <v>0.0372349537037037</v>
      </c>
      <c r="W48" s="35">
        <v>0.014268518518518519</v>
      </c>
      <c r="X48" s="35">
        <v>0.018152777777777778</v>
      </c>
      <c r="Y48" s="35">
        <v>0.011883101851851853</v>
      </c>
      <c r="Z48" s="35">
        <v>0.015711805555555555</v>
      </c>
      <c r="AA48" s="35">
        <v>0.007717592592592593</v>
      </c>
      <c r="AB48" s="35">
        <v>0.011537037037037038</v>
      </c>
    </row>
    <row r="49" spans="1:28" ht="9.75" customHeight="1">
      <c r="A49" s="43"/>
      <c r="B49" s="43"/>
      <c r="C49" s="44"/>
      <c r="D49" s="44"/>
      <c r="E49" s="45"/>
      <c r="F49" s="44"/>
      <c r="G49" s="43"/>
      <c r="H49" s="46"/>
      <c r="I49" s="46"/>
      <c r="J49" s="46"/>
      <c r="K49" s="46"/>
      <c r="L49" s="46"/>
      <c r="M49" s="46"/>
      <c r="N49" s="46"/>
      <c r="O49" s="46"/>
      <c r="P49" s="47"/>
      <c r="Q49" s="34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1:28" ht="15" customHeight="1">
      <c r="A50" s="53"/>
      <c r="B50" s="57" t="s">
        <v>292</v>
      </c>
      <c r="C50" s="55"/>
      <c r="D50" s="55"/>
      <c r="E50" s="49"/>
      <c r="F50" s="55"/>
      <c r="G50" s="54"/>
      <c r="H50" s="56"/>
      <c r="I50" s="56"/>
      <c r="J50" s="56"/>
      <c r="K50" s="56"/>
      <c r="L50" s="56"/>
      <c r="M50" s="56"/>
      <c r="N50" s="56"/>
      <c r="O50" s="56"/>
      <c r="P50" s="52"/>
      <c r="Q50" s="34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ht="9.75" customHeight="1">
      <c r="A51" s="27">
        <v>1</v>
      </c>
      <c r="B51" s="27">
        <v>90</v>
      </c>
      <c r="C51" s="28" t="s">
        <v>143</v>
      </c>
      <c r="D51" s="29" t="s">
        <v>144</v>
      </c>
      <c r="E51" s="30" t="s">
        <v>239</v>
      </c>
      <c r="F51" s="31" t="s">
        <v>240</v>
      </c>
      <c r="G51" s="27" t="s">
        <v>155</v>
      </c>
      <c r="H51" s="32">
        <v>0.0036921296296296285</v>
      </c>
      <c r="I51" s="32">
        <v>0.0034907407407407404</v>
      </c>
      <c r="J51" s="32">
        <v>0.0033796296296296283</v>
      </c>
      <c r="K51" s="32">
        <v>0.0036875000000000007</v>
      </c>
      <c r="L51" s="32">
        <v>0.0035358796296296293</v>
      </c>
      <c r="M51" s="32">
        <v>0.0034432870370370364</v>
      </c>
      <c r="N51" s="32">
        <v>0.021229166666666664</v>
      </c>
      <c r="O51" s="32">
        <v>0</v>
      </c>
      <c r="P51" s="33">
        <v>10</v>
      </c>
      <c r="Q51" s="34">
        <v>0.026619212962962963</v>
      </c>
      <c r="R51" s="35">
        <v>0.03061574074074074</v>
      </c>
      <c r="S51" s="35">
        <v>0.031288194444444445</v>
      </c>
      <c r="T51" s="35">
        <v>0.03515856481481481</v>
      </c>
      <c r="U51" s="35">
        <v>0.036285879629629626</v>
      </c>
      <c r="V51" s="35">
        <v>0.039960648148148155</v>
      </c>
      <c r="W51" s="35">
        <v>0.01738078703703704</v>
      </c>
      <c r="X51" s="35">
        <v>0.021288194444444446</v>
      </c>
      <c r="Y51" s="35">
        <v>0.015431712962962965</v>
      </c>
      <c r="Z51" s="35">
        <v>0.019332175925925926</v>
      </c>
      <c r="AA51" s="35">
        <v>0.011525462962962965</v>
      </c>
      <c r="AB51" s="35">
        <v>0.015350694444444445</v>
      </c>
    </row>
    <row r="52" spans="1:28" ht="9.75" customHeight="1">
      <c r="A52" s="27">
        <v>2</v>
      </c>
      <c r="B52" s="27">
        <v>24</v>
      </c>
      <c r="C52" s="28" t="s">
        <v>70</v>
      </c>
      <c r="D52" s="29" t="s">
        <v>71</v>
      </c>
      <c r="E52" s="30" t="s">
        <v>177</v>
      </c>
      <c r="F52" s="31" t="s">
        <v>154</v>
      </c>
      <c r="G52" s="27" t="s">
        <v>155</v>
      </c>
      <c r="H52" s="32">
        <v>0.003785879629629625</v>
      </c>
      <c r="I52" s="32">
        <v>0.0037025462962962975</v>
      </c>
      <c r="J52" s="32">
        <v>0.0035787037037037055</v>
      </c>
      <c r="K52" s="32">
        <v>0.0036736111111111114</v>
      </c>
      <c r="L52" s="32">
        <v>0.003497685185185187</v>
      </c>
      <c r="M52" s="32">
        <v>0.003519675925925926</v>
      </c>
      <c r="N52" s="32">
        <v>0.021758101851851855</v>
      </c>
      <c r="O52" s="32">
        <v>0.0005289351851851913</v>
      </c>
      <c r="P52" s="33">
        <v>8</v>
      </c>
      <c r="Q52" s="34">
        <v>0.030221064814814815</v>
      </c>
      <c r="R52" s="35">
        <v>0.03432175925925926</v>
      </c>
      <c r="S52" s="35">
        <v>0.034457175925925926</v>
      </c>
      <c r="T52" s="35">
        <v>0.03829050925925926</v>
      </c>
      <c r="U52" s="35">
        <v>0.03238310185185185</v>
      </c>
      <c r="V52" s="35">
        <v>0.036125000000000004</v>
      </c>
      <c r="W52" s="35">
        <v>0.021135416666666667</v>
      </c>
      <c r="X52" s="35">
        <v>0.02501851851851852</v>
      </c>
      <c r="Y52" s="35">
        <v>0.018997685185185183</v>
      </c>
      <c r="Z52" s="35">
        <v>0.022927083333333334</v>
      </c>
      <c r="AA52" s="35">
        <v>0.014930555555555556</v>
      </c>
      <c r="AB52" s="35">
        <v>0.018760416666666665</v>
      </c>
    </row>
    <row r="53" spans="1:28" ht="9.75" customHeight="1">
      <c r="A53" s="27">
        <v>3</v>
      </c>
      <c r="B53" s="27">
        <v>89</v>
      </c>
      <c r="C53" s="28" t="s">
        <v>141</v>
      </c>
      <c r="D53" s="29" t="s">
        <v>142</v>
      </c>
      <c r="E53" s="30" t="s">
        <v>237</v>
      </c>
      <c r="F53" s="31" t="s">
        <v>238</v>
      </c>
      <c r="G53" s="41" t="s">
        <v>155</v>
      </c>
      <c r="H53" s="32">
        <v>0.00379282407407407</v>
      </c>
      <c r="I53" s="32">
        <v>0.0038368055555555516</v>
      </c>
      <c r="J53" s="32">
        <v>0.0036620370370370366</v>
      </c>
      <c r="K53" s="32">
        <v>0.0037337962962962976</v>
      </c>
      <c r="L53" s="32">
        <v>0.0037303240740740734</v>
      </c>
      <c r="M53" s="32">
        <v>0.0036111111111111135</v>
      </c>
      <c r="N53" s="32">
        <v>0.022366898148148143</v>
      </c>
      <c r="O53" s="32">
        <v>0.0006087962962962878</v>
      </c>
      <c r="P53" s="33">
        <v>6</v>
      </c>
      <c r="Q53" s="34">
        <v>0.004186342592592593</v>
      </c>
      <c r="R53" s="35">
        <v>0.008248842592592594</v>
      </c>
      <c r="S53" s="35">
        <v>0.027846064814814817</v>
      </c>
      <c r="T53" s="35">
        <v>0.03177893518518519</v>
      </c>
      <c r="U53" s="35">
        <v>0.025471064814814814</v>
      </c>
      <c r="V53" s="35">
        <v>0.02918171296296296</v>
      </c>
      <c r="W53" s="35">
        <v>0.006285879629629628</v>
      </c>
      <c r="X53" s="35">
        <v>0.010234953703703703</v>
      </c>
      <c r="Y53" s="35">
        <v>0.004170138888888889</v>
      </c>
      <c r="Z53" s="35">
        <v>0.008033564814814815</v>
      </c>
      <c r="AA53" s="35">
        <v>0.035777777777777776</v>
      </c>
      <c r="AB53" s="35">
        <v>0.03959722222222222</v>
      </c>
    </row>
    <row r="54" spans="1:28" ht="9.75" customHeight="1">
      <c r="A54" s="27">
        <v>4</v>
      </c>
      <c r="B54" s="27">
        <v>60</v>
      </c>
      <c r="C54" s="28" t="s">
        <v>100</v>
      </c>
      <c r="D54" s="29" t="s">
        <v>101</v>
      </c>
      <c r="E54" s="30" t="s">
        <v>202</v>
      </c>
      <c r="F54" s="31" t="s">
        <v>203</v>
      </c>
      <c r="G54" s="27" t="s">
        <v>155</v>
      </c>
      <c r="H54" s="32">
        <v>0.004620370370370365</v>
      </c>
      <c r="I54" s="32">
        <v>0.004456018518518519</v>
      </c>
      <c r="J54" s="32">
        <v>0.004084490740740743</v>
      </c>
      <c r="K54" s="32">
        <v>0.004146990740740741</v>
      </c>
      <c r="L54" s="32">
        <v>0.004303240740740739</v>
      </c>
      <c r="M54" s="32">
        <v>0.004265046296296296</v>
      </c>
      <c r="N54" s="32">
        <v>0.025876157407407403</v>
      </c>
      <c r="O54" s="32">
        <v>0.0035092592592592606</v>
      </c>
      <c r="P54" s="33">
        <v>5</v>
      </c>
      <c r="Q54" s="34">
        <v>0.024652777777777777</v>
      </c>
      <c r="R54" s="35">
        <v>0.028740740740740737</v>
      </c>
      <c r="S54" s="35">
        <v>0.03642708333333333</v>
      </c>
      <c r="T54" s="35">
        <v>0.04046064814814815</v>
      </c>
      <c r="U54" s="35">
        <v>0.03456481481481482</v>
      </c>
      <c r="V54" s="35">
        <v>0.03836226851851852</v>
      </c>
      <c r="W54" s="35">
        <v>0.015547453703703702</v>
      </c>
      <c r="X54" s="35">
        <v>0.019440972222222224</v>
      </c>
      <c r="Y54" s="35">
        <v>0.013189814814814814</v>
      </c>
      <c r="Z54" s="35">
        <v>0.01705439814814815</v>
      </c>
      <c r="AA54" s="35">
        <v>0.00885648148148148</v>
      </c>
      <c r="AB54" s="35">
        <v>0.012626157407407407</v>
      </c>
    </row>
    <row r="55" spans="1:28" ht="9.75" customHeight="1">
      <c r="A55" s="43"/>
      <c r="B55" s="43"/>
      <c r="C55" s="44"/>
      <c r="D55" s="44"/>
      <c r="E55" s="45"/>
      <c r="F55" s="44"/>
      <c r="G55" s="43"/>
      <c r="H55" s="46"/>
      <c r="I55" s="46"/>
      <c r="J55" s="46"/>
      <c r="K55" s="46"/>
      <c r="L55" s="46"/>
      <c r="M55" s="46"/>
      <c r="N55" s="46"/>
      <c r="O55" s="46"/>
      <c r="P55" s="47"/>
      <c r="Q55" s="34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ht="14.25" customHeight="1">
      <c r="A56" s="53"/>
      <c r="B56" s="57" t="s">
        <v>293</v>
      </c>
      <c r="C56" s="55"/>
      <c r="D56" s="55"/>
      <c r="E56" s="49"/>
      <c r="F56" s="55"/>
      <c r="G56" s="54"/>
      <c r="H56" s="56"/>
      <c r="I56" s="56"/>
      <c r="J56" s="56"/>
      <c r="K56" s="56"/>
      <c r="L56" s="56"/>
      <c r="M56" s="56"/>
      <c r="N56" s="56"/>
      <c r="O56" s="56"/>
      <c r="P56" s="52"/>
      <c r="Q56" s="34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:28" ht="9.75" customHeight="1">
      <c r="A57" s="27">
        <v>1</v>
      </c>
      <c r="B57" s="27">
        <v>9</v>
      </c>
      <c r="C57" s="28" t="s">
        <v>52</v>
      </c>
      <c r="D57" s="29" t="s">
        <v>53</v>
      </c>
      <c r="E57" s="30" t="s">
        <v>158</v>
      </c>
      <c r="F57" s="31" t="s">
        <v>159</v>
      </c>
      <c r="G57" s="27" t="s">
        <v>160</v>
      </c>
      <c r="H57" s="32">
        <v>0.0034479166666666686</v>
      </c>
      <c r="I57" s="32">
        <v>0.0033564814814814846</v>
      </c>
      <c r="J57" s="32">
        <v>0.003203703703703705</v>
      </c>
      <c r="K57" s="32">
        <v>0.0032835648148148225</v>
      </c>
      <c r="L57" s="32">
        <v>0.0032395833333333374</v>
      </c>
      <c r="M57" s="32">
        <v>0.00323379629629629</v>
      </c>
      <c r="N57" s="32">
        <v>0.01976504629629631</v>
      </c>
      <c r="O57" s="32">
        <v>0</v>
      </c>
      <c r="P57" s="33">
        <v>10</v>
      </c>
      <c r="Q57" s="34">
        <v>0.0059791666666666665</v>
      </c>
      <c r="R57" s="35">
        <v>0.010413194444444444</v>
      </c>
      <c r="S57" s="35">
        <v>0.029408564814814814</v>
      </c>
      <c r="T57" s="35">
        <v>0.03338194444444444</v>
      </c>
      <c r="U57" s="35">
        <v>0.02695717592592593</v>
      </c>
      <c r="V57" s="35">
        <v>0.030619212962962966</v>
      </c>
      <c r="W57" s="35">
        <v>0.008164351851851851</v>
      </c>
      <c r="X57" s="35">
        <v>0.01183912037037037</v>
      </c>
      <c r="Y57" s="35">
        <v>0.005438657407407407</v>
      </c>
      <c r="Z57" s="35">
        <v>0.009484953703703704</v>
      </c>
      <c r="AA57" s="35">
        <v>0.002438657407407407</v>
      </c>
      <c r="AB57" s="35">
        <v>0.006243055555555556</v>
      </c>
    </row>
    <row r="58" spans="1:28" ht="9.75" customHeight="1">
      <c r="A58" s="27">
        <v>2</v>
      </c>
      <c r="B58" s="27">
        <v>28</v>
      </c>
      <c r="C58" s="28" t="s">
        <v>77</v>
      </c>
      <c r="D58" s="29" t="s">
        <v>78</v>
      </c>
      <c r="E58" s="30" t="s">
        <v>250</v>
      </c>
      <c r="F58" s="31" t="s">
        <v>145</v>
      </c>
      <c r="G58" s="27" t="s">
        <v>160</v>
      </c>
      <c r="H58" s="32">
        <v>0.0036365740740740738</v>
      </c>
      <c r="I58" s="32">
        <v>0.003526620370370371</v>
      </c>
      <c r="J58" s="32">
        <v>0.003320601851851856</v>
      </c>
      <c r="K58" s="32">
        <v>0.003658564814814814</v>
      </c>
      <c r="L58" s="32">
        <v>0.0034606481481481485</v>
      </c>
      <c r="M58" s="32">
        <v>0.0034849537037037054</v>
      </c>
      <c r="N58" s="32">
        <v>0.021087962962962968</v>
      </c>
      <c r="O58" s="32">
        <v>0.0013229166666666597</v>
      </c>
      <c r="P58" s="33">
        <v>8</v>
      </c>
      <c r="Q58" s="34">
        <v>0.028096064814814817</v>
      </c>
      <c r="R58" s="35">
        <v>0.03223611111111111</v>
      </c>
      <c r="S58" s="35">
        <v>0.03250810185185185</v>
      </c>
      <c r="T58" s="35">
        <v>0.03644791666666667</v>
      </c>
      <c r="U58" s="35">
        <v>0.037390046296296296</v>
      </c>
      <c r="V58" s="35">
        <v>0.04119791666666667</v>
      </c>
      <c r="W58" s="35">
        <v>0.018523148148148146</v>
      </c>
      <c r="X58" s="35">
        <v>0.022480324074074076</v>
      </c>
      <c r="Y58" s="35">
        <v>0.01673611111111111</v>
      </c>
      <c r="Z58" s="35">
        <v>0.020645833333333332</v>
      </c>
      <c r="AA58" s="35">
        <v>0.012755787037037036</v>
      </c>
      <c r="AB58" s="35">
        <v>0.016640046296296295</v>
      </c>
    </row>
    <row r="59" spans="1:28" ht="9.75" customHeight="1">
      <c r="A59" s="27">
        <v>3</v>
      </c>
      <c r="B59" s="27">
        <v>47</v>
      </c>
      <c r="C59" s="28" t="s">
        <v>87</v>
      </c>
      <c r="D59" s="29" t="s">
        <v>88</v>
      </c>
      <c r="E59" s="30" t="s">
        <v>187</v>
      </c>
      <c r="F59" s="31" t="s">
        <v>188</v>
      </c>
      <c r="G59" s="27" t="s">
        <v>160</v>
      </c>
      <c r="H59" s="32">
        <v>0.0039965277777777785</v>
      </c>
      <c r="I59" s="32">
        <v>0.003521990740740742</v>
      </c>
      <c r="J59" s="32">
        <v>0.0032581018518518523</v>
      </c>
      <c r="K59" s="32">
        <v>0.0035416666666666687</v>
      </c>
      <c r="L59" s="32">
        <v>0.0033587962962962964</v>
      </c>
      <c r="M59" s="32">
        <v>0.003443287037037037</v>
      </c>
      <c r="N59" s="32">
        <v>0.021120370370370376</v>
      </c>
      <c r="O59" s="32">
        <v>3.240740740740808E-05</v>
      </c>
      <c r="P59" s="33">
        <v>6</v>
      </c>
      <c r="Q59" s="34">
        <v>0.0014618055555555556</v>
      </c>
      <c r="R59" s="35">
        <v>0.005562500000000001</v>
      </c>
      <c r="S59" s="35">
        <v>0.02589699074074074</v>
      </c>
      <c r="T59" s="35">
        <v>0.029885416666666664</v>
      </c>
      <c r="U59" s="35">
        <v>0.023277777777777783</v>
      </c>
      <c r="V59" s="35">
        <v>0.02705439814814815</v>
      </c>
      <c r="W59" s="35">
        <v>0.003833333333333333</v>
      </c>
      <c r="X59" s="35">
        <v>0.00785648148148148</v>
      </c>
      <c r="Y59" s="35">
        <v>0.0020902777777777777</v>
      </c>
      <c r="Z59" s="35">
        <v>0.006013888888888889</v>
      </c>
      <c r="AA59" s="35">
        <v>0.03300231481481481</v>
      </c>
      <c r="AB59" s="35">
        <v>0.036925925925925925</v>
      </c>
    </row>
    <row r="60" spans="1:28" ht="9.75" customHeight="1">
      <c r="A60" s="27">
        <v>4</v>
      </c>
      <c r="B60" s="27">
        <v>25</v>
      </c>
      <c r="C60" s="28"/>
      <c r="D60" s="29" t="s">
        <v>246</v>
      </c>
      <c r="E60" s="30" t="s">
        <v>247</v>
      </c>
      <c r="F60" s="31" t="s">
        <v>248</v>
      </c>
      <c r="G60" s="27" t="s">
        <v>160</v>
      </c>
      <c r="H60" s="32">
        <v>0.0037083333333333274</v>
      </c>
      <c r="I60" s="32">
        <v>0.003597222222222224</v>
      </c>
      <c r="J60" s="32">
        <v>0.003480324074074073</v>
      </c>
      <c r="K60" s="32">
        <v>0.003969907407407406</v>
      </c>
      <c r="L60" s="32">
        <v>0.003511574074074074</v>
      </c>
      <c r="M60" s="32">
        <v>0.0035173611111111135</v>
      </c>
      <c r="N60" s="32">
        <v>0.02178472222222222</v>
      </c>
      <c r="O60" s="32">
        <v>0.0006643518518518431</v>
      </c>
      <c r="P60" s="33">
        <v>5</v>
      </c>
      <c r="Q60" s="34">
        <v>0.02884027777777778</v>
      </c>
      <c r="R60" s="35">
        <v>0.032971064814814814</v>
      </c>
      <c r="S60" s="35">
        <v>0.03314004629629629</v>
      </c>
      <c r="T60" s="35">
        <v>0.03722222222222222</v>
      </c>
      <c r="U60" s="35">
        <v>0.031157407407407408</v>
      </c>
      <c r="V60" s="35">
        <v>0.035166666666666666</v>
      </c>
      <c r="W60" s="35">
        <v>0.01919560185185185</v>
      </c>
      <c r="X60" s="35">
        <v>0.023164351851851853</v>
      </c>
      <c r="Y60" s="35">
        <v>0.017483796296296296</v>
      </c>
      <c r="Z60" s="35">
        <v>0.021471064814814814</v>
      </c>
      <c r="AA60" s="35">
        <v>0.013533564814814816</v>
      </c>
      <c r="AB60" s="35">
        <v>0.017400462962962965</v>
      </c>
    </row>
    <row r="61" spans="1:28" ht="9.75" customHeight="1">
      <c r="A61" s="27">
        <v>5</v>
      </c>
      <c r="B61" s="27">
        <v>45</v>
      </c>
      <c r="C61" s="28" t="s">
        <v>85</v>
      </c>
      <c r="D61" s="29" t="s">
        <v>86</v>
      </c>
      <c r="E61" s="30" t="s">
        <v>253</v>
      </c>
      <c r="F61" s="31" t="s">
        <v>159</v>
      </c>
      <c r="G61" s="27" t="s">
        <v>160</v>
      </c>
      <c r="H61" s="32">
        <v>0.004434027777777777</v>
      </c>
      <c r="I61" s="32">
        <v>0.003973379629629629</v>
      </c>
      <c r="J61" s="32">
        <v>0.0036620370370370366</v>
      </c>
      <c r="K61" s="32">
        <v>0.003674768518518518</v>
      </c>
      <c r="L61" s="32">
        <v>0.004046296296296297</v>
      </c>
      <c r="M61" s="32">
        <v>0.003804398148148149</v>
      </c>
      <c r="N61" s="32">
        <v>0.023594907407407408</v>
      </c>
      <c r="O61" s="32">
        <v>0.001810185185185189</v>
      </c>
      <c r="P61" s="33">
        <v>4</v>
      </c>
      <c r="Q61" s="34">
        <v>0.030567129629629628</v>
      </c>
      <c r="R61" s="35">
        <v>0.03468634259259259</v>
      </c>
      <c r="S61" s="35">
        <v>8.680555555555556E-05</v>
      </c>
      <c r="T61" s="35">
        <v>0.004162037037037037</v>
      </c>
      <c r="U61" s="35">
        <v>0.03263425925925926</v>
      </c>
      <c r="V61" s="35">
        <v>0.036526620370370376</v>
      </c>
      <c r="W61" s="35">
        <v>0.021489583333333336</v>
      </c>
      <c r="X61" s="35">
        <v>0.02552199074074074</v>
      </c>
      <c r="Y61" s="35">
        <v>0.01938888888888889</v>
      </c>
      <c r="Z61" s="35">
        <v>0.02348148148148148</v>
      </c>
      <c r="AA61" s="35">
        <v>0.015299768518518518</v>
      </c>
      <c r="AB61" s="35">
        <v>0.01927199074074074</v>
      </c>
    </row>
    <row r="62" spans="1:28" ht="9.75" customHeight="1">
      <c r="A62" s="43"/>
      <c r="B62" s="43"/>
      <c r="C62" s="44"/>
      <c r="D62" s="44"/>
      <c r="E62" s="45"/>
      <c r="F62" s="44"/>
      <c r="G62" s="43"/>
      <c r="H62" s="46"/>
      <c r="I62" s="46"/>
      <c r="J62" s="46"/>
      <c r="K62" s="46"/>
      <c r="L62" s="46"/>
      <c r="M62" s="46"/>
      <c r="N62" s="46"/>
      <c r="O62" s="46"/>
      <c r="P62" s="47"/>
      <c r="Q62" s="34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1:28" ht="14.25" customHeight="1">
      <c r="A63" s="53"/>
      <c r="B63" s="57" t="s">
        <v>294</v>
      </c>
      <c r="C63" s="55"/>
      <c r="D63" s="55"/>
      <c r="E63" s="49"/>
      <c r="F63" s="55"/>
      <c r="G63" s="54"/>
      <c r="H63" s="56"/>
      <c r="I63" s="56"/>
      <c r="J63" s="56"/>
      <c r="K63" s="56"/>
      <c r="L63" s="56"/>
      <c r="M63" s="56"/>
      <c r="N63" s="56"/>
      <c r="O63" s="56"/>
      <c r="P63" s="52"/>
      <c r="Q63" s="34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:28" ht="9.75" customHeight="1">
      <c r="A64" s="27">
        <v>1</v>
      </c>
      <c r="B64" s="27">
        <v>10</v>
      </c>
      <c r="C64" s="28" t="s">
        <v>54</v>
      </c>
      <c r="D64" s="29" t="s">
        <v>55</v>
      </c>
      <c r="E64" s="30" t="s">
        <v>161</v>
      </c>
      <c r="F64" s="31" t="s">
        <v>162</v>
      </c>
      <c r="G64" s="27" t="s">
        <v>146</v>
      </c>
      <c r="H64" s="32">
        <v>0.003349537037037033</v>
      </c>
      <c r="I64" s="32">
        <v>0.003269675925925926</v>
      </c>
      <c r="J64" s="32">
        <v>0.003056712962962966</v>
      </c>
      <c r="K64" s="32">
        <v>0.00321064814814815</v>
      </c>
      <c r="L64" s="32">
        <v>0.0030208333333333337</v>
      </c>
      <c r="M64" s="32">
        <v>0.0031631944444444407</v>
      </c>
      <c r="N64" s="32">
        <v>0.01907060185185185</v>
      </c>
      <c r="O64" s="32">
        <v>0</v>
      </c>
      <c r="P64" s="33">
        <v>10</v>
      </c>
      <c r="Q64" s="34">
        <v>0.023616898148148147</v>
      </c>
      <c r="R64" s="35">
        <v>0.027648148148148147</v>
      </c>
      <c r="S64" s="35">
        <v>0.03528703703703704</v>
      </c>
      <c r="T64" s="35">
        <v>0.03993287037037037</v>
      </c>
      <c r="U64" s="35">
        <v>0.033108796296296296</v>
      </c>
      <c r="V64" s="35">
        <v>0.03685300925925926</v>
      </c>
      <c r="W64" s="35">
        <v>0.019592592592592595</v>
      </c>
      <c r="X64" s="35">
        <v>0.02347685185185185</v>
      </c>
      <c r="Y64" s="35">
        <v>0.012394675925925925</v>
      </c>
      <c r="Z64" s="35">
        <v>0.016434027777777777</v>
      </c>
      <c r="AA64" s="35">
        <v>0.008053240740740741</v>
      </c>
      <c r="AB64" s="35">
        <v>0.011903935185185184</v>
      </c>
    </row>
    <row r="65" spans="1:28" ht="9.75" customHeight="1">
      <c r="A65" s="27">
        <v>2</v>
      </c>
      <c r="B65" s="27">
        <v>16</v>
      </c>
      <c r="C65" s="28" t="s">
        <v>59</v>
      </c>
      <c r="D65" s="29" t="s">
        <v>60</v>
      </c>
      <c r="E65" s="30" t="s">
        <v>245</v>
      </c>
      <c r="F65" s="31" t="s">
        <v>167</v>
      </c>
      <c r="G65" s="27" t="s">
        <v>146</v>
      </c>
      <c r="H65" s="32">
        <v>0.0033393518518518572</v>
      </c>
      <c r="I65" s="32">
        <v>0.0032268518518518523</v>
      </c>
      <c r="J65" s="32">
        <v>0.0031400462962962936</v>
      </c>
      <c r="K65" s="32">
        <v>0.003270833333333334</v>
      </c>
      <c r="L65" s="32">
        <v>0.0031585648148148154</v>
      </c>
      <c r="M65" s="32">
        <v>0.0032037037037037017</v>
      </c>
      <c r="N65" s="32">
        <v>0.019339351851851854</v>
      </c>
      <c r="O65" s="32">
        <v>0.0002687500000000051</v>
      </c>
      <c r="P65" s="33">
        <v>8</v>
      </c>
      <c r="Q65" s="34">
        <v>0.031253472222222224</v>
      </c>
      <c r="R65" s="35">
        <v>0.03533449074074074</v>
      </c>
      <c r="S65" s="35">
        <v>0.0014166666666666668</v>
      </c>
      <c r="T65" s="35">
        <v>0.005484953703703704</v>
      </c>
      <c r="U65" s="35">
        <v>0.03362962962962963</v>
      </c>
      <c r="V65" s="35">
        <v>0.037578703703703704</v>
      </c>
      <c r="W65" s="35">
        <v>0.022631944444444444</v>
      </c>
      <c r="X65" s="35">
        <v>0.02668287037037037</v>
      </c>
      <c r="Y65" s="35">
        <v>0.02053587962962963</v>
      </c>
      <c r="Z65" s="35">
        <v>0.024634259259259262</v>
      </c>
      <c r="AA65" s="35">
        <v>0.016434027777777777</v>
      </c>
      <c r="AB65" s="35">
        <v>0.02042361111111111</v>
      </c>
    </row>
    <row r="66" spans="1:28" ht="9.75" customHeight="1">
      <c r="A66" s="27">
        <v>3</v>
      </c>
      <c r="B66" s="27">
        <v>42</v>
      </c>
      <c r="C66" s="28" t="s">
        <v>83</v>
      </c>
      <c r="D66" s="29" t="s">
        <v>84</v>
      </c>
      <c r="E66" s="30" t="s">
        <v>185</v>
      </c>
      <c r="F66" s="31" t="s">
        <v>186</v>
      </c>
      <c r="G66" s="27" t="s">
        <v>146</v>
      </c>
      <c r="H66" s="32">
        <v>0.004054398148148148</v>
      </c>
      <c r="I66" s="32">
        <v>0.0036122685185185216</v>
      </c>
      <c r="J66" s="32">
        <v>0.003459490740740742</v>
      </c>
      <c r="K66" s="32">
        <v>0.0036261574074074087</v>
      </c>
      <c r="L66" s="32">
        <v>0.0035844907407407414</v>
      </c>
      <c r="M66" s="32">
        <v>0.003520833333333334</v>
      </c>
      <c r="N66" s="32">
        <v>0.021857638888888895</v>
      </c>
      <c r="O66" s="32">
        <v>0.002518287037037041</v>
      </c>
      <c r="P66" s="33">
        <v>6</v>
      </c>
      <c r="Q66" s="34">
        <v>0.02956481481481481</v>
      </c>
      <c r="R66" s="35">
        <v>0.03396064814814815</v>
      </c>
      <c r="S66" s="35">
        <v>0.03383680555555556</v>
      </c>
      <c r="T66" s="35">
        <v>0.03789930555555556</v>
      </c>
      <c r="U66" s="35">
        <v>0.03182638888888888</v>
      </c>
      <c r="V66" s="35">
        <v>0.03564236111111111</v>
      </c>
      <c r="W66" s="35">
        <v>0.020375</v>
      </c>
      <c r="X66" s="35">
        <v>0.024427083333333332</v>
      </c>
      <c r="Y66" s="35">
        <v>0.018253472222222223</v>
      </c>
      <c r="Z66" s="35">
        <v>0.02225231481481482</v>
      </c>
      <c r="AA66" s="35">
        <v>0.014251157407407409</v>
      </c>
      <c r="AB66" s="35">
        <v>0.01824074074074074</v>
      </c>
    </row>
    <row r="67" spans="1:28" ht="9.75" customHeight="1">
      <c r="A67" s="43"/>
      <c r="B67" s="43"/>
      <c r="C67" s="44"/>
      <c r="D67" s="44"/>
      <c r="E67" s="45"/>
      <c r="F67" s="44"/>
      <c r="G67" s="43"/>
      <c r="H67" s="46"/>
      <c r="I67" s="46"/>
      <c r="J67" s="46"/>
      <c r="K67" s="46"/>
      <c r="L67" s="46"/>
      <c r="M67" s="46"/>
      <c r="N67" s="46"/>
      <c r="O67" s="46"/>
      <c r="P67" s="47"/>
      <c r="Q67" s="34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:28" ht="13.5" customHeight="1">
      <c r="A68" s="53"/>
      <c r="B68" s="57" t="s">
        <v>295</v>
      </c>
      <c r="C68" s="55"/>
      <c r="D68" s="55"/>
      <c r="E68" s="49"/>
      <c r="F68" s="55"/>
      <c r="G68" s="54"/>
      <c r="H68" s="56"/>
      <c r="I68" s="56"/>
      <c r="J68" s="56"/>
      <c r="K68" s="56"/>
      <c r="L68" s="56"/>
      <c r="M68" s="56"/>
      <c r="N68" s="56"/>
      <c r="O68" s="56"/>
      <c r="P68" s="52"/>
      <c r="Q68" s="34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1:28" ht="9.75" customHeight="1">
      <c r="A69" s="27">
        <v>1</v>
      </c>
      <c r="B69" s="27">
        <v>4</v>
      </c>
      <c r="C69" s="28" t="s">
        <v>47</v>
      </c>
      <c r="D69" s="29" t="s">
        <v>48</v>
      </c>
      <c r="E69" s="30" t="s">
        <v>151</v>
      </c>
      <c r="F69" s="31" t="s">
        <v>152</v>
      </c>
      <c r="G69" s="27" t="s">
        <v>153</v>
      </c>
      <c r="H69" s="32">
        <v>0.0032569444444444443</v>
      </c>
      <c r="I69" s="32">
        <v>0.003218749999999996</v>
      </c>
      <c r="J69" s="32">
        <v>0.003039351851851852</v>
      </c>
      <c r="K69" s="32">
        <v>0.0032662037037037087</v>
      </c>
      <c r="L69" s="32">
        <v>0.0031759259259259293</v>
      </c>
      <c r="M69" s="32">
        <v>0.0032164351851851902</v>
      </c>
      <c r="N69" s="32">
        <v>0.01917361111111112</v>
      </c>
      <c r="O69" s="32">
        <v>0</v>
      </c>
      <c r="P69" s="33">
        <v>10</v>
      </c>
      <c r="Q69" s="34">
        <v>0.030913194444444445</v>
      </c>
      <c r="R69" s="35">
        <v>0.03512847222222222</v>
      </c>
      <c r="S69" s="35">
        <v>0.0004027777777777777</v>
      </c>
      <c r="T69" s="35">
        <v>0.004481481481481481</v>
      </c>
      <c r="U69" s="35">
        <v>0.03296527777777778</v>
      </c>
      <c r="V69" s="35">
        <v>0.036917824074074075</v>
      </c>
      <c r="W69" s="35">
        <v>0.021842592592592594</v>
      </c>
      <c r="X69" s="35">
        <v>0.025966435185185183</v>
      </c>
      <c r="Y69" s="35">
        <v>0.01977199074074074</v>
      </c>
      <c r="Z69" s="35">
        <v>0.02379976851851852</v>
      </c>
      <c r="AA69" s="35">
        <v>0.01564351851851852</v>
      </c>
      <c r="AB69" s="35">
        <v>0.01966087962962963</v>
      </c>
    </row>
    <row r="70" spans="1:28" ht="9.75" customHeight="1">
      <c r="A70" s="27">
        <v>2</v>
      </c>
      <c r="B70" s="27">
        <v>17</v>
      </c>
      <c r="C70" s="28" t="s">
        <v>61</v>
      </c>
      <c r="D70" s="29" t="s">
        <v>62</v>
      </c>
      <c r="E70" s="30" t="s">
        <v>168</v>
      </c>
      <c r="F70" s="31" t="s">
        <v>169</v>
      </c>
      <c r="G70" s="27" t="s">
        <v>153</v>
      </c>
      <c r="H70" s="32">
        <v>0.003296296296296297</v>
      </c>
      <c r="I70" s="32">
        <v>0.0032013888888888856</v>
      </c>
      <c r="J70" s="32">
        <v>0.0031342592592592602</v>
      </c>
      <c r="K70" s="32">
        <v>0.003295138888888889</v>
      </c>
      <c r="L70" s="32">
        <v>0.0032245370370370327</v>
      </c>
      <c r="M70" s="32">
        <v>0.0032372685185185143</v>
      </c>
      <c r="N70" s="32">
        <v>0.01938888888888888</v>
      </c>
      <c r="O70" s="32">
        <v>0.0002152777777777587</v>
      </c>
      <c r="P70" s="33">
        <v>8</v>
      </c>
      <c r="Q70" s="34">
        <v>0.026229166666666668</v>
      </c>
      <c r="R70" s="35">
        <v>0.03073148148148148</v>
      </c>
      <c r="S70" s="35">
        <v>0.03085763888888889</v>
      </c>
      <c r="T70" s="35">
        <v>0.035061342592592595</v>
      </c>
      <c r="U70" s="35">
        <v>0.03594444444444444</v>
      </c>
      <c r="V70" s="35">
        <v>0.03992939814814815</v>
      </c>
      <c r="W70" s="35">
        <v>0.017006944444444443</v>
      </c>
      <c r="X70" s="35">
        <v>0.021032407407407406</v>
      </c>
      <c r="Y70" s="35">
        <v>0.014940972222222224</v>
      </c>
      <c r="Z70" s="35">
        <v>0.018907407407407407</v>
      </c>
      <c r="AA70" s="35">
        <v>0.011043981481481481</v>
      </c>
      <c r="AB70" s="35">
        <v>0.014949074074074075</v>
      </c>
    </row>
    <row r="71" spans="1:28" ht="9.75" customHeight="1">
      <c r="A71" s="27">
        <v>3</v>
      </c>
      <c r="B71" s="27">
        <v>18</v>
      </c>
      <c r="C71" s="28" t="s">
        <v>63</v>
      </c>
      <c r="D71" s="29" t="s">
        <v>64</v>
      </c>
      <c r="E71" s="30" t="s">
        <v>170</v>
      </c>
      <c r="F71" s="31" t="s">
        <v>171</v>
      </c>
      <c r="G71" s="27" t="s">
        <v>153</v>
      </c>
      <c r="H71" s="32">
        <v>0.0035706018518518526</v>
      </c>
      <c r="I71" s="32">
        <v>0.0036215277777777756</v>
      </c>
      <c r="J71" s="32">
        <v>0.0033287037037037018</v>
      </c>
      <c r="K71" s="32">
        <v>0.0043460648148148165</v>
      </c>
      <c r="L71" s="32">
        <v>0.0035509259259259296</v>
      </c>
      <c r="M71" s="32">
        <v>0.0035914351851851836</v>
      </c>
      <c r="N71" s="32">
        <v>0.02200925925925926</v>
      </c>
      <c r="O71" s="32">
        <v>0.0026203703703703805</v>
      </c>
      <c r="P71" s="33">
        <v>6</v>
      </c>
      <c r="Q71" s="34">
        <v>0.020843749999999998</v>
      </c>
      <c r="R71" s="35">
        <v>0.024862268518518523</v>
      </c>
      <c r="S71" s="35">
        <v>0.03283912037037037</v>
      </c>
      <c r="T71" s="35">
        <v>0.03726736111111111</v>
      </c>
      <c r="U71" s="35">
        <v>0.030797453703703705</v>
      </c>
      <c r="V71" s="35">
        <v>0.03462037037037037</v>
      </c>
      <c r="W71" s="35">
        <v>0.011858796296296298</v>
      </c>
      <c r="X71" s="35">
        <v>0.016074074074074077</v>
      </c>
      <c r="Y71" s="35">
        <v>0.00827662037037037</v>
      </c>
      <c r="Z71" s="35">
        <v>0.012603009259259258</v>
      </c>
      <c r="AA71" s="35">
        <v>0.005337962962962964</v>
      </c>
      <c r="AB71" s="35">
        <v>0.009206018518518518</v>
      </c>
    </row>
    <row r="72" spans="1:28" ht="9.75" customHeight="1">
      <c r="A72" s="27">
        <v>4</v>
      </c>
      <c r="B72" s="27">
        <v>39</v>
      </c>
      <c r="C72" s="28" t="s">
        <v>50</v>
      </c>
      <c r="D72" s="29" t="s">
        <v>82</v>
      </c>
      <c r="E72" s="30" t="s">
        <v>252</v>
      </c>
      <c r="F72" s="31" t="s">
        <v>184</v>
      </c>
      <c r="G72" s="27" t="s">
        <v>153</v>
      </c>
      <c r="H72" s="32">
        <v>0.0040625</v>
      </c>
      <c r="I72" s="32">
        <v>0.003932870370370371</v>
      </c>
      <c r="J72" s="32">
        <v>0.003710648148148147</v>
      </c>
      <c r="K72" s="32">
        <v>0.0039490740740740745</v>
      </c>
      <c r="L72" s="32">
        <v>0.0038634259259259255</v>
      </c>
      <c r="M72" s="32">
        <v>0.0038194444444444448</v>
      </c>
      <c r="N72" s="32">
        <v>0.023337962962962963</v>
      </c>
      <c r="O72" s="32">
        <v>0.0013287037037037035</v>
      </c>
      <c r="P72" s="33">
        <v>5</v>
      </c>
      <c r="Q72" s="34">
        <v>0.026987268518518518</v>
      </c>
      <c r="R72" s="35">
        <v>0.032616898148148145</v>
      </c>
      <c r="S72" s="35">
        <v>0.03165856481481481</v>
      </c>
      <c r="T72" s="35">
        <v>0.035555555555555556</v>
      </c>
      <c r="U72" s="35">
        <v>0.036646990740740744</v>
      </c>
      <c r="V72" s="35">
        <v>0.04038541666666667</v>
      </c>
      <c r="W72" s="35">
        <v>0.01775</v>
      </c>
      <c r="X72" s="35">
        <v>0.021616898148148146</v>
      </c>
      <c r="Y72" s="35">
        <v>0.01592824074074074</v>
      </c>
      <c r="Z72" s="35">
        <v>0.019797453703703703</v>
      </c>
      <c r="AA72" s="35">
        <v>0.012000000000000002</v>
      </c>
      <c r="AB72" s="35">
        <v>0.01575347222222222</v>
      </c>
    </row>
    <row r="73" spans="1:28" ht="9.75" customHeight="1">
      <c r="A73" s="27">
        <v>5</v>
      </c>
      <c r="B73" s="27">
        <v>19</v>
      </c>
      <c r="C73" s="28" t="s">
        <v>1</v>
      </c>
      <c r="D73" s="29" t="s">
        <v>65</v>
      </c>
      <c r="E73" s="30" t="s">
        <v>172</v>
      </c>
      <c r="F73" s="31" t="s">
        <v>2</v>
      </c>
      <c r="G73" s="27" t="s">
        <v>153</v>
      </c>
      <c r="H73" s="32">
        <v>0.0034629629629629663</v>
      </c>
      <c r="I73" s="32">
        <v>0.0034525462962962973</v>
      </c>
      <c r="J73" s="32">
        <v>0.0033182870370370363</v>
      </c>
      <c r="K73" s="32">
        <v>0.0035081018518518525</v>
      </c>
      <c r="L73" s="32">
        <v>0.016805555555555556</v>
      </c>
      <c r="M73" s="32">
        <v>0.003457175925925926</v>
      </c>
      <c r="N73" s="32">
        <v>0.034004629629629635</v>
      </c>
      <c r="O73" s="32">
        <v>0.010666666666666672</v>
      </c>
      <c r="P73" s="33">
        <v>4</v>
      </c>
      <c r="Q73" s="34">
        <v>0.034031250000000006</v>
      </c>
      <c r="R73" s="35">
        <v>0.03792476851851852</v>
      </c>
      <c r="S73" s="35">
        <v>0.0007199074074074074</v>
      </c>
      <c r="T73" s="35">
        <v>0.0046145833333333325</v>
      </c>
      <c r="U73" s="35">
        <v>0.033289351851851855</v>
      </c>
      <c r="V73" s="35">
        <v>0.03711458333333333</v>
      </c>
      <c r="W73" s="35">
        <v>0.022287037037037036</v>
      </c>
      <c r="X73" s="35">
        <v>0.027756944444444445</v>
      </c>
      <c r="Y73" s="35">
        <v>0.020196759259259258</v>
      </c>
      <c r="Z73" s="35">
        <v>0.024160879629629626</v>
      </c>
      <c r="AA73" s="35">
        <v>0.016039351851851853</v>
      </c>
      <c r="AB73" s="35">
        <v>0.019903935185185184</v>
      </c>
    </row>
    <row r="74" spans="1:28" ht="9.75" customHeight="1">
      <c r="A74" s="43"/>
      <c r="B74" s="43"/>
      <c r="C74" s="44"/>
      <c r="D74" s="44"/>
      <c r="E74" s="45"/>
      <c r="F74" s="44"/>
      <c r="G74" s="43"/>
      <c r="H74" s="46"/>
      <c r="I74" s="46"/>
      <c r="J74" s="46"/>
      <c r="K74" s="46"/>
      <c r="L74" s="46"/>
      <c r="M74" s="46"/>
      <c r="N74" s="46"/>
      <c r="O74" s="46"/>
      <c r="P74" s="47"/>
      <c r="Q74" s="34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8" ht="15" customHeight="1">
      <c r="A75" s="53"/>
      <c r="B75" s="57" t="s">
        <v>296</v>
      </c>
      <c r="C75" s="55"/>
      <c r="D75" s="55"/>
      <c r="E75" s="49"/>
      <c r="F75" s="55"/>
      <c r="G75" s="54"/>
      <c r="H75" s="56"/>
      <c r="I75" s="56"/>
      <c r="J75" s="56"/>
      <c r="K75" s="56"/>
      <c r="L75" s="56"/>
      <c r="M75" s="56"/>
      <c r="N75" s="56"/>
      <c r="O75" s="56"/>
      <c r="P75" s="52"/>
      <c r="Q75" s="34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28" ht="9.75" customHeight="1">
      <c r="A76" s="27">
        <v>1</v>
      </c>
      <c r="B76" s="27">
        <v>2</v>
      </c>
      <c r="C76" s="28" t="s">
        <v>43</v>
      </c>
      <c r="D76" s="29" t="s">
        <v>44</v>
      </c>
      <c r="E76" s="30" t="s">
        <v>147</v>
      </c>
      <c r="F76" s="31" t="s">
        <v>148</v>
      </c>
      <c r="G76" s="27" t="s">
        <v>149</v>
      </c>
      <c r="H76" s="32">
        <v>0.0030763888888888855</v>
      </c>
      <c r="I76" s="32">
        <v>0.0031215277777777786</v>
      </c>
      <c r="J76" s="32">
        <v>0.0029652777777777785</v>
      </c>
      <c r="K76" s="32">
        <v>0.0032361111111111063</v>
      </c>
      <c r="L76" s="32">
        <v>0.003189814814814812</v>
      </c>
      <c r="M76" s="32">
        <v>0.0032893518518518523</v>
      </c>
      <c r="N76" s="32">
        <v>0.018878472222222213</v>
      </c>
      <c r="O76" s="32">
        <v>0</v>
      </c>
      <c r="P76" s="33">
        <v>10</v>
      </c>
      <c r="Q76" s="34">
        <v>0.0068125</v>
      </c>
      <c r="R76" s="35">
        <v>0.011123842592592593</v>
      </c>
      <c r="S76" s="35">
        <v>0.030474537037037036</v>
      </c>
      <c r="T76" s="35">
        <v>0.03461342592592593</v>
      </c>
      <c r="U76" s="35">
        <v>0.02813773148148148</v>
      </c>
      <c r="V76" s="35">
        <v>0.032275462962962964</v>
      </c>
      <c r="W76" s="35">
        <v>0.009449074074074075</v>
      </c>
      <c r="X76" s="35">
        <v>0.013775462962962962</v>
      </c>
      <c r="Y76" s="35">
        <v>0.0062662037037037035</v>
      </c>
      <c r="Z76" s="35">
        <v>0.010391203703703703</v>
      </c>
      <c r="AA76" s="35">
        <v>0.0032569444444444443</v>
      </c>
      <c r="AB76" s="35">
        <v>0.007341435185185186</v>
      </c>
    </row>
    <row r="77" spans="1:28" ht="9.75" customHeight="1">
      <c r="A77" s="27">
        <v>2</v>
      </c>
      <c r="B77" s="27">
        <v>3</v>
      </c>
      <c r="C77" s="28" t="s">
        <v>45</v>
      </c>
      <c r="D77" s="29" t="s">
        <v>46</v>
      </c>
      <c r="E77" s="30" t="s">
        <v>150</v>
      </c>
      <c r="F77" s="31" t="s">
        <v>241</v>
      </c>
      <c r="G77" s="27" t="s">
        <v>149</v>
      </c>
      <c r="H77" s="32">
        <v>0.0033437499999999995</v>
      </c>
      <c r="I77" s="32">
        <v>0.0032569444444444443</v>
      </c>
      <c r="J77" s="32">
        <v>0.0032025462962962936</v>
      </c>
      <c r="K77" s="32">
        <v>0.0032858796296296316</v>
      </c>
      <c r="L77" s="32">
        <v>0.0032060185185185178</v>
      </c>
      <c r="M77" s="32">
        <v>0.0032777777777777857</v>
      </c>
      <c r="N77" s="32">
        <v>0.019572916666666672</v>
      </c>
      <c r="O77" s="32">
        <v>0.0006944444444444593</v>
      </c>
      <c r="P77" s="33">
        <v>8</v>
      </c>
      <c r="Q77" s="34">
        <v>0.029865740740740745</v>
      </c>
      <c r="R77" s="35">
        <v>0.03394212962962963</v>
      </c>
      <c r="S77" s="35">
        <v>0.03414236111111111</v>
      </c>
      <c r="T77" s="35">
        <v>0.03818865740740741</v>
      </c>
      <c r="U77" s="35">
        <v>0.03209606481481481</v>
      </c>
      <c r="V77" s="35">
        <v>0.03604039351851852</v>
      </c>
      <c r="W77" s="35">
        <v>0.020762731481481483</v>
      </c>
      <c r="X77" s="35">
        <v>0.024693287037037034</v>
      </c>
      <c r="Y77" s="35">
        <v>0.018634259259259257</v>
      </c>
      <c r="Z77" s="35">
        <v>0.02363888888888889</v>
      </c>
      <c r="AA77" s="35">
        <v>0.014591435185185185</v>
      </c>
      <c r="AB77" s="35">
        <v>0.018810185185185183</v>
      </c>
    </row>
    <row r="78" spans="1:28" ht="9.75" customHeight="1">
      <c r="A78" s="27">
        <v>3</v>
      </c>
      <c r="B78" s="27">
        <v>15</v>
      </c>
      <c r="C78" s="28" t="s">
        <v>57</v>
      </c>
      <c r="D78" s="29" t="s">
        <v>58</v>
      </c>
      <c r="E78" s="30" t="s">
        <v>165</v>
      </c>
      <c r="F78" s="31" t="s">
        <v>166</v>
      </c>
      <c r="G78" s="27" t="s">
        <v>149</v>
      </c>
      <c r="H78" s="32">
        <v>0.0034722222222222238</v>
      </c>
      <c r="I78" s="32">
        <v>0.003325231481481481</v>
      </c>
      <c r="J78" s="32">
        <v>0.003174768518518521</v>
      </c>
      <c r="K78" s="32">
        <v>0.003374999999999996</v>
      </c>
      <c r="L78" s="32">
        <v>0.0032361111111111063</v>
      </c>
      <c r="M78" s="32">
        <v>0.003288194444444441</v>
      </c>
      <c r="N78" s="32">
        <v>0.01987152777777777</v>
      </c>
      <c r="O78" s="32">
        <v>0.00029861111111109673</v>
      </c>
      <c r="P78" s="33">
        <v>6</v>
      </c>
      <c r="Q78" s="34">
        <v>0.02576736111111111</v>
      </c>
      <c r="R78" s="35">
        <v>0.031035879629629632</v>
      </c>
      <c r="S78" s="35">
        <v>0.03750810185185185</v>
      </c>
      <c r="T78" s="35">
        <v>0.04163194444444445</v>
      </c>
      <c r="U78" s="35">
        <v>0.03559490740740741</v>
      </c>
      <c r="V78" s="35">
        <v>0.039643518518518515</v>
      </c>
      <c r="W78" s="35">
        <v>0.016670138888888887</v>
      </c>
      <c r="X78" s="35">
        <v>0.020726851851851854</v>
      </c>
      <c r="Y78" s="35">
        <v>0.014520833333333332</v>
      </c>
      <c r="Z78" s="35">
        <v>0.01863773148148148</v>
      </c>
      <c r="AA78" s="35">
        <v>0.01065625</v>
      </c>
      <c r="AB78" s="35">
        <v>0.014696759259259258</v>
      </c>
    </row>
    <row r="79" spans="1:28" ht="9.75" customHeight="1">
      <c r="A79" s="27">
        <v>4</v>
      </c>
      <c r="B79" s="27">
        <v>12</v>
      </c>
      <c r="C79" s="28" t="s">
        <v>3</v>
      </c>
      <c r="D79" s="29" t="s">
        <v>56</v>
      </c>
      <c r="E79" s="30" t="s">
        <v>163</v>
      </c>
      <c r="F79" s="31" t="s">
        <v>164</v>
      </c>
      <c r="G79" s="27" t="s">
        <v>149</v>
      </c>
      <c r="H79" s="32">
        <v>0.00347453703703704</v>
      </c>
      <c r="I79" s="32">
        <v>0.003438657407407411</v>
      </c>
      <c r="J79" s="32">
        <v>0.003333333333333334</v>
      </c>
      <c r="K79" s="32">
        <v>0.0034247685185185145</v>
      </c>
      <c r="L79" s="32">
        <v>0.003268518518518518</v>
      </c>
      <c r="M79" s="32">
        <v>0.0032997685185185213</v>
      </c>
      <c r="N79" s="32">
        <v>0.02023958333333334</v>
      </c>
      <c r="O79" s="32">
        <v>0.0003680555555555694</v>
      </c>
      <c r="P79" s="33">
        <v>5</v>
      </c>
      <c r="Q79" s="34">
        <v>0.021900462962962965</v>
      </c>
      <c r="R79" s="35">
        <v>0.02652083333333333</v>
      </c>
      <c r="S79" s="35">
        <v>0.03385069444444445</v>
      </c>
      <c r="T79" s="35">
        <v>0.038306712962962966</v>
      </c>
      <c r="U79" s="35">
        <v>0.03204398148148148</v>
      </c>
      <c r="V79" s="35">
        <v>0.03612847222222222</v>
      </c>
      <c r="W79" s="35">
        <v>0.013158564814814816</v>
      </c>
      <c r="X79" s="35">
        <v>0.017305555555555557</v>
      </c>
      <c r="Y79" s="35">
        <v>0.010590277777777777</v>
      </c>
      <c r="Z79" s="35">
        <v>0.014893518518518516</v>
      </c>
      <c r="AA79" s="35">
        <v>0.006601851851851852</v>
      </c>
      <c r="AB79" s="35">
        <v>0.010866898148148148</v>
      </c>
    </row>
    <row r="80" spans="1:28" ht="9.75" customHeight="1">
      <c r="A80" s="27">
        <v>5</v>
      </c>
      <c r="B80" s="27">
        <v>100</v>
      </c>
      <c r="C80" s="28"/>
      <c r="D80" s="29" t="s">
        <v>242</v>
      </c>
      <c r="E80" s="30" t="s">
        <v>243</v>
      </c>
      <c r="F80" s="31" t="s">
        <v>244</v>
      </c>
      <c r="G80" s="27" t="s">
        <v>149</v>
      </c>
      <c r="H80" s="32">
        <v>0.0035081018518518525</v>
      </c>
      <c r="I80" s="32">
        <v>0.003438657407407404</v>
      </c>
      <c r="J80" s="32">
        <v>0.0032627314814814845</v>
      </c>
      <c r="K80" s="32">
        <v>0.003415509259259264</v>
      </c>
      <c r="L80" s="32">
        <v>0.0033437499999999995</v>
      </c>
      <c r="M80" s="32">
        <v>0.003291666666666665</v>
      </c>
      <c r="N80" s="32">
        <v>0.02026041666666667</v>
      </c>
      <c r="O80" s="32">
        <v>2.083333333333104E-05</v>
      </c>
      <c r="P80" s="33">
        <v>4</v>
      </c>
      <c r="Q80" s="34">
        <v>0.03298263888888889</v>
      </c>
      <c r="R80" s="35">
        <v>0.036445601851851854</v>
      </c>
      <c r="S80" s="35">
        <v>0.023422453703703702</v>
      </c>
      <c r="T80" s="35">
        <v>0.026875</v>
      </c>
      <c r="U80" s="35">
        <v>0.020512731481481482</v>
      </c>
      <c r="V80" s="35">
        <v>0.02383101851851852</v>
      </c>
      <c r="W80" s="35">
        <v>0.036119212962962964</v>
      </c>
      <c r="X80" s="35">
        <v>0.03962731481481482</v>
      </c>
      <c r="Y80" s="35">
        <v>0.01945138888888889</v>
      </c>
      <c r="Z80" s="35">
        <v>0.036256944444444446</v>
      </c>
      <c r="AA80" s="35">
        <v>0.035987268518518516</v>
      </c>
      <c r="AB80" s="35">
        <v>0.03944444444444444</v>
      </c>
    </row>
    <row r="81" spans="1:28" ht="9.75" customHeight="1">
      <c r="A81" s="27">
        <v>6</v>
      </c>
      <c r="B81" s="27">
        <v>20</v>
      </c>
      <c r="C81" s="28" t="s">
        <v>66</v>
      </c>
      <c r="D81" s="29" t="s">
        <v>67</v>
      </c>
      <c r="E81" s="30" t="s">
        <v>173</v>
      </c>
      <c r="F81" s="31" t="s">
        <v>174</v>
      </c>
      <c r="G81" s="27" t="s">
        <v>149</v>
      </c>
      <c r="H81" s="32">
        <v>0.0038391203703703677</v>
      </c>
      <c r="I81" s="32">
        <v>0.003475694444444441</v>
      </c>
      <c r="J81" s="32">
        <v>0.0035150462962962974</v>
      </c>
      <c r="K81" s="32">
        <v>0.003475694444444441</v>
      </c>
      <c r="L81" s="32">
        <v>0.0035671296296296354</v>
      </c>
      <c r="M81" s="32">
        <v>0.0035486111111111066</v>
      </c>
      <c r="N81" s="32">
        <v>0.02142129629629629</v>
      </c>
      <c r="O81" s="32">
        <v>0.0011608796296296194</v>
      </c>
      <c r="P81" s="33">
        <v>3</v>
      </c>
      <c r="Q81" s="34">
        <v>0.02773032407407407</v>
      </c>
      <c r="R81" s="35">
        <v>0.031655092592592596</v>
      </c>
      <c r="S81" s="35">
        <v>0.004296296296296296</v>
      </c>
      <c r="T81" s="35">
        <v>0.02483101851851852</v>
      </c>
      <c r="U81" s="35">
        <v>0.03699305555555556</v>
      </c>
      <c r="V81" s="35">
        <v>0.04087037037037037</v>
      </c>
      <c r="W81" s="35">
        <v>0.018125</v>
      </c>
      <c r="X81" s="35">
        <v>0.022032407407407407</v>
      </c>
      <c r="Y81" s="35">
        <v>0.01634490740740741</v>
      </c>
      <c r="Z81" s="35">
        <v>0.020243055555555552</v>
      </c>
      <c r="AA81" s="35">
        <v>0.012388888888888889</v>
      </c>
      <c r="AB81" s="35">
        <v>0.016358796296296295</v>
      </c>
    </row>
    <row r="82" ht="9.75" customHeight="1"/>
    <row r="83" spans="1:16" ht="12.75">
      <c r="A83" s="48"/>
      <c r="B83" s="57" t="s">
        <v>297</v>
      </c>
      <c r="C83" s="49"/>
      <c r="D83" s="49"/>
      <c r="E83" s="49"/>
      <c r="F83" s="49"/>
      <c r="G83" s="49"/>
      <c r="H83" s="51"/>
      <c r="I83" s="51"/>
      <c r="J83" s="51"/>
      <c r="K83" s="51"/>
      <c r="L83" s="51"/>
      <c r="M83" s="51"/>
      <c r="N83" s="51"/>
      <c r="O83" s="51"/>
      <c r="P83" s="52"/>
    </row>
    <row r="84" spans="1:16" ht="9.75">
      <c r="A84" s="27">
        <v>1</v>
      </c>
      <c r="B84" s="27">
        <v>91</v>
      </c>
      <c r="C84" s="28" t="s">
        <v>263</v>
      </c>
      <c r="D84" s="29" t="s">
        <v>264</v>
      </c>
      <c r="E84" s="30" t="s">
        <v>265</v>
      </c>
      <c r="F84" s="31" t="s">
        <v>266</v>
      </c>
      <c r="G84" s="42" t="s">
        <v>286</v>
      </c>
      <c r="H84" s="32">
        <v>6.944444444444444E-05</v>
      </c>
      <c r="I84" s="32">
        <v>4.6296296296296294E-05</v>
      </c>
      <c r="J84" s="32">
        <v>4.6296296296296294E-05</v>
      </c>
      <c r="K84" s="32">
        <v>1.1574074074074073E-05</v>
      </c>
      <c r="L84" s="32">
        <v>2.3148148148148147E-05</v>
      </c>
      <c r="M84" s="32">
        <v>5.7870370370370366E-05</v>
      </c>
      <c r="N84" s="32">
        <v>0.0002546296296296296</v>
      </c>
      <c r="O84" s="32">
        <v>0</v>
      </c>
      <c r="P84" s="33">
        <v>10</v>
      </c>
    </row>
    <row r="85" spans="1:16" ht="9.75">
      <c r="A85" s="27">
        <v>2</v>
      </c>
      <c r="B85" s="27">
        <v>94</v>
      </c>
      <c r="C85" s="28" t="s">
        <v>113</v>
      </c>
      <c r="D85" s="29" t="s">
        <v>267</v>
      </c>
      <c r="E85" s="30" t="s">
        <v>268</v>
      </c>
      <c r="F85" s="31" t="s">
        <v>17</v>
      </c>
      <c r="G85" s="42" t="s">
        <v>286</v>
      </c>
      <c r="H85" s="32">
        <v>0.00011574074074074073</v>
      </c>
      <c r="I85" s="32">
        <v>0.0001273148148148148</v>
      </c>
      <c r="J85" s="32">
        <v>4.6296296296296294E-05</v>
      </c>
      <c r="K85" s="32">
        <v>2.3148148148148147E-05</v>
      </c>
      <c r="L85" s="32">
        <v>0.00011574074074074073</v>
      </c>
      <c r="M85" s="32">
        <v>0.00017361111111111112</v>
      </c>
      <c r="N85" s="32">
        <v>0.0006018518518518519</v>
      </c>
      <c r="O85" s="32">
        <v>0.0003472222222222223</v>
      </c>
      <c r="P85" s="33">
        <v>8</v>
      </c>
    </row>
    <row r="86" spans="1:16" ht="9.75">
      <c r="A86" s="27">
        <v>3</v>
      </c>
      <c r="B86" s="27">
        <v>93</v>
      </c>
      <c r="C86" s="28" t="s">
        <v>269</v>
      </c>
      <c r="D86" s="29" t="s">
        <v>270</v>
      </c>
      <c r="E86" s="30" t="s">
        <v>271</v>
      </c>
      <c r="F86" s="31" t="s">
        <v>17</v>
      </c>
      <c r="G86" s="42" t="s">
        <v>286</v>
      </c>
      <c r="H86" s="32">
        <v>6.944444444444444E-05</v>
      </c>
      <c r="I86" s="32">
        <v>0.00010416666666666667</v>
      </c>
      <c r="J86" s="32">
        <v>0.00011574074074074073</v>
      </c>
      <c r="K86" s="32">
        <v>0.0001388888888888889</v>
      </c>
      <c r="L86" s="32">
        <v>0.0002662037037037037</v>
      </c>
      <c r="M86" s="32">
        <v>0.00010416666666666667</v>
      </c>
      <c r="N86" s="32">
        <v>0.0007986111111111112</v>
      </c>
      <c r="O86" s="32">
        <v>0.00019675925925925926</v>
      </c>
      <c r="P86" s="33">
        <v>6</v>
      </c>
    </row>
    <row r="87" spans="1:16" ht="9.75">
      <c r="A87" s="27">
        <v>4</v>
      </c>
      <c r="B87" s="27">
        <v>96</v>
      </c>
      <c r="C87" s="28" t="s">
        <v>272</v>
      </c>
      <c r="D87" s="29" t="s">
        <v>273</v>
      </c>
      <c r="E87" s="30" t="s">
        <v>274</v>
      </c>
      <c r="F87" s="31" t="s">
        <v>275</v>
      </c>
      <c r="G87" s="42" t="s">
        <v>286</v>
      </c>
      <c r="H87" s="32">
        <v>0.00020833333333333335</v>
      </c>
      <c r="I87" s="32">
        <v>0.00011574074074074073</v>
      </c>
      <c r="J87" s="32">
        <v>0.00015046296296296297</v>
      </c>
      <c r="K87" s="32">
        <v>6.944444444444444E-05</v>
      </c>
      <c r="L87" s="32">
        <v>0.00018518518518518518</v>
      </c>
      <c r="M87" s="32">
        <v>0.00020833333333333335</v>
      </c>
      <c r="N87" s="32">
        <v>0.0009375</v>
      </c>
      <c r="O87" s="32">
        <v>0</v>
      </c>
      <c r="P87" s="33">
        <v>5</v>
      </c>
    </row>
    <row r="88" spans="1:16" ht="9.75">
      <c r="A88" s="27">
        <v>5</v>
      </c>
      <c r="B88" s="27">
        <v>92</v>
      </c>
      <c r="C88" s="28" t="s">
        <v>276</v>
      </c>
      <c r="D88" s="29" t="s">
        <v>277</v>
      </c>
      <c r="E88" s="30" t="s">
        <v>278</v>
      </c>
      <c r="F88" s="31" t="s">
        <v>17</v>
      </c>
      <c r="G88" s="42" t="s">
        <v>286</v>
      </c>
      <c r="H88" s="32">
        <v>0</v>
      </c>
      <c r="I88" s="32">
        <v>3.472222222222222E-05</v>
      </c>
      <c r="J88" s="32">
        <v>3.472222222222222E-05</v>
      </c>
      <c r="K88" s="32">
        <v>0.0001388888888888889</v>
      </c>
      <c r="L88" s="32">
        <v>0</v>
      </c>
      <c r="M88" s="32">
        <v>0.0011342592592592591</v>
      </c>
      <c r="N88" s="32">
        <v>0.0013425925925925925</v>
      </c>
      <c r="O88" s="32">
        <v>0.0004050925925925925</v>
      </c>
      <c r="P88" s="33">
        <v>4</v>
      </c>
    </row>
    <row r="89" spans="1:16" ht="9.75">
      <c r="A89" s="27">
        <v>6</v>
      </c>
      <c r="B89" s="27">
        <v>95</v>
      </c>
      <c r="C89" s="28" t="s">
        <v>279</v>
      </c>
      <c r="D89" s="29" t="s">
        <v>280</v>
      </c>
      <c r="E89" s="30" t="s">
        <v>281</v>
      </c>
      <c r="F89" s="31" t="s">
        <v>16</v>
      </c>
      <c r="G89" s="42" t="s">
        <v>286</v>
      </c>
      <c r="H89" s="32">
        <v>0.0004398148148148148</v>
      </c>
      <c r="I89" s="32">
        <v>9.259259259259259E-05</v>
      </c>
      <c r="J89" s="32">
        <v>0.0002199074074074074</v>
      </c>
      <c r="K89" s="32">
        <v>0.00016203703703703703</v>
      </c>
      <c r="L89" s="32">
        <v>0.00035879629629629635</v>
      </c>
      <c r="M89" s="32">
        <v>0.0002199074074074074</v>
      </c>
      <c r="N89" s="32">
        <v>0.0014930555555555556</v>
      </c>
      <c r="O89" s="32">
        <v>0.00015046296296296314</v>
      </c>
      <c r="P89" s="33">
        <v>3</v>
      </c>
    </row>
    <row r="90" spans="1:16" ht="9.75">
      <c r="A90" s="27">
        <v>7</v>
      </c>
      <c r="B90" s="27">
        <v>99</v>
      </c>
      <c r="C90" s="28" t="s">
        <v>282</v>
      </c>
      <c r="D90" s="29" t="s">
        <v>283</v>
      </c>
      <c r="E90" s="30" t="s">
        <v>284</v>
      </c>
      <c r="F90" s="31" t="s">
        <v>285</v>
      </c>
      <c r="G90" s="42" t="s">
        <v>286</v>
      </c>
      <c r="H90" s="32">
        <v>0.004548611111111111</v>
      </c>
      <c r="I90" s="32">
        <v>0.00018518518518518518</v>
      </c>
      <c r="J90" s="32">
        <v>0.00011574074074074073</v>
      </c>
      <c r="K90" s="32">
        <v>0.0005092592592592592</v>
      </c>
      <c r="L90" s="32">
        <v>0.0001273148148148148</v>
      </c>
      <c r="M90" s="32">
        <v>0.002835648148148148</v>
      </c>
      <c r="N90" s="32">
        <v>0.008321759259259258</v>
      </c>
      <c r="O90" s="32">
        <v>0.006828703703703702</v>
      </c>
      <c r="P90" s="33">
        <v>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ŠKODA HOLDING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milan.hlavacek</dc:creator>
  <cp:keywords/>
  <dc:description/>
  <cp:lastModifiedBy>Užovka</cp:lastModifiedBy>
  <cp:lastPrinted>2007-09-28T15:32:00Z</cp:lastPrinted>
  <dcterms:created xsi:type="dcterms:W3CDTF">2006-09-22T10:16:07Z</dcterms:created>
  <dcterms:modified xsi:type="dcterms:W3CDTF">2007-09-30T08:44:32Z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